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<sst xmlns="http://schemas.openxmlformats.org/spreadsheetml/2006/main" count="8" uniqueCount="8">
  <si>
    <t xml:space="preserve">Gasgriff</t>
  </si>
  <si>
    <t xml:space="preserve">° Drehwinkel
pro mm Hub</t>
  </si>
  <si>
    <t xml:space="preserve">Hub bei 90°
Drehwinkel</t>
  </si>
  <si>
    <t xml:space="preserve">Wirkdurchmesser
der Seilscheibe</t>
  </si>
  <si>
    <t xml:space="preserve">°Gasgriffdrehwinkel bei Vergaserdurchmesser</t>
  </si>
  <si>
    <t xml:space="preserve">Magura 312 und 314</t>
  </si>
  <si>
    <t xml:space="preserve">Domino Racing</t>
  </si>
  <si>
    <t xml:space="preserve">Domino Normal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</si>
</sst>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0"/>
  </numFmts>
  <fonts count="5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0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T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11.41796875" defaultRowHeight="15.8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20.16"/>
    <col collapsed="false" customWidth="true" hidden="false" outlineLevel="0" max="3" min="3" style="1" width="12.25"/>
    <col collapsed="false" customWidth="true" hidden="false" outlineLevel="0" max="4" min="4" style="1" width="10.84"/>
    <col collapsed="false" customWidth="true" hidden="false" outlineLevel="0" max="5" min="5" style="1" width="16.69"/>
    <col collapsed="false" customWidth="true" hidden="false" outlineLevel="0" max="20" min="6" style="1" width="5.13"/>
    <col collapsed="false" customWidth="false" hidden="false" outlineLevel="0" max="257" min="21" style="1" width="11.42"/>
    <col collapsed="false" customWidth="false" hidden="false" outlineLevel="0" max="16384" min="258" style="2" width="11.42"/>
  </cols>
  <sheetData>
    <row r="2" customFormat="false" ht="25.3" hidden="false" customHeight="true" outlineLevel="0" collapsed="false">
      <c r="B2" s="3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Format="false" ht="15.8" hidden="false" customHeight="false" outlineLevel="0" collapsed="false">
      <c r="B3" s="3"/>
      <c r="C3" s="4"/>
      <c r="D3" s="4"/>
      <c r="E3" s="4"/>
      <c r="F3" s="6" t="n">
        <v>36</v>
      </c>
      <c r="G3" s="6" t="n">
        <v>37</v>
      </c>
      <c r="H3" s="6" t="n">
        <v>38</v>
      </c>
      <c r="I3" s="7" t="n">
        <v>39</v>
      </c>
      <c r="J3" s="7" t="n">
        <v>40</v>
      </c>
      <c r="K3" s="7" t="n">
        <v>41</v>
      </c>
      <c r="L3" s="7" t="n">
        <v>42</v>
      </c>
      <c r="M3" s="7" t="n">
        <v>43</v>
      </c>
      <c r="N3" s="7" t="n">
        <v>44</v>
      </c>
      <c r="O3" s="7" t="n">
        <v>45</v>
      </c>
      <c r="P3" s="7" t="n">
        <v>46</v>
      </c>
      <c r="Q3" s="7" t="n">
        <v>47</v>
      </c>
      <c r="R3" s="7" t="n">
        <v>48</v>
      </c>
      <c r="S3" s="7" t="n">
        <v>49</v>
      </c>
      <c r="T3" s="8" t="n">
        <v>50</v>
      </c>
    </row>
    <row r="4" customFormat="false" ht="15.8" hidden="false" customHeight="false" outlineLevel="0" collapsed="false">
      <c r="B4" s="9" t="s">
        <v>5</v>
      </c>
      <c r="C4" s="10" t="n">
        <v>1.9</v>
      </c>
      <c r="D4" s="11" t="n">
        <f aca="false">90/C4</f>
        <v>47.3684210526316</v>
      </c>
      <c r="E4" s="11" t="n">
        <f aca="false">D4*4/PI()</f>
        <v>60.3113468558761</v>
      </c>
      <c r="F4" s="12" t="n">
        <f aca="false">$C4*F$3</f>
        <v>68.4</v>
      </c>
      <c r="G4" s="12" t="n">
        <f aca="false">$C4*G$3</f>
        <v>70.3</v>
      </c>
      <c r="H4" s="12" t="n">
        <f aca="false">$C4*H$3</f>
        <v>72.2</v>
      </c>
      <c r="I4" s="12" t="n">
        <f aca="false">$C4*I$3</f>
        <v>74.1</v>
      </c>
      <c r="J4" s="12" t="n">
        <f aca="false">$C4*J$3</f>
        <v>76</v>
      </c>
      <c r="K4" s="12" t="n">
        <f aca="false">$C4*K$3</f>
        <v>77.9</v>
      </c>
      <c r="L4" s="12" t="n">
        <f aca="false">$C4*L$3</f>
        <v>79.8</v>
      </c>
      <c r="M4" s="12" t="n">
        <f aca="false">$C4*M$3</f>
        <v>81.7</v>
      </c>
      <c r="N4" s="12" t="n">
        <f aca="false">$C4*N$3</f>
        <v>83.6</v>
      </c>
      <c r="O4" s="12" t="n">
        <f aca="false">$C4*O$3</f>
        <v>85.5</v>
      </c>
      <c r="P4" s="12" t="n">
        <f aca="false">$C4*P$3</f>
        <v>87.4</v>
      </c>
      <c r="Q4" s="12" t="n">
        <f aca="false">$C4*Q$3</f>
        <v>89.3</v>
      </c>
      <c r="R4" s="12" t="n">
        <f aca="false">$C4*R$3</f>
        <v>91.2</v>
      </c>
      <c r="S4" s="12" t="n">
        <f aca="false">$C4*S$3</f>
        <v>93.1</v>
      </c>
      <c r="T4" s="13" t="n">
        <f aca="false">$C4*T$3</f>
        <v>95</v>
      </c>
    </row>
    <row r="5" customFormat="false" ht="15.8" hidden="false" customHeight="false" outlineLevel="0" collapsed="false">
      <c r="B5" s="14" t="s">
        <v>6</v>
      </c>
      <c r="C5" s="15" t="n">
        <v>2.6</v>
      </c>
      <c r="D5" s="16" t="n">
        <f aca="false">90/C5</f>
        <v>34.6153846153846</v>
      </c>
      <c r="E5" s="16" t="n">
        <f aca="false">D5*4/PI()</f>
        <v>44.0736765485249</v>
      </c>
      <c r="F5" s="17" t="n">
        <f aca="false">$C5*F$3</f>
        <v>93.6</v>
      </c>
      <c r="G5" s="17" t="n">
        <f aca="false">$C5*G$3</f>
        <v>96.2</v>
      </c>
      <c r="H5" s="17" t="n">
        <f aca="false">$C5*H$3</f>
        <v>98.8</v>
      </c>
      <c r="I5" s="17" t="n">
        <f aca="false">$C5*I$3</f>
        <v>101.4</v>
      </c>
      <c r="J5" s="17" t="n">
        <f aca="false">$C5*J$3</f>
        <v>104</v>
      </c>
      <c r="K5" s="17" t="n">
        <f aca="false">$C5*K$3</f>
        <v>106.6</v>
      </c>
      <c r="L5" s="17" t="n">
        <f aca="false">$C5*L$3</f>
        <v>109.2</v>
      </c>
      <c r="M5" s="17" t="n">
        <f aca="false">$C5*M$3</f>
        <v>111.8</v>
      </c>
      <c r="N5" s="17" t="n">
        <f aca="false">$C5*N$3</f>
        <v>114.4</v>
      </c>
      <c r="O5" s="17" t="n">
        <f aca="false">$C5*O$3</f>
        <v>117</v>
      </c>
      <c r="P5" s="17" t="n">
        <f aca="false">$C5*P$3</f>
        <v>119.6</v>
      </c>
      <c r="Q5" s="17" t="n">
        <f aca="false">$C5*Q$3</f>
        <v>122.2</v>
      </c>
      <c r="R5" s="17" t="n">
        <f aca="false">$C5*R$3</f>
        <v>124.8</v>
      </c>
      <c r="S5" s="17" t="n">
        <f aca="false">$C5*S$3</f>
        <v>127.4</v>
      </c>
      <c r="T5" s="18" t="n">
        <f aca="false">$C5*T$3</f>
        <v>130</v>
      </c>
    </row>
    <row r="6" customFormat="false" ht="15.8" hidden="false" customHeight="false" outlineLevel="0" collapsed="false">
      <c r="B6" s="19" t="s">
        <v>7</v>
      </c>
      <c r="C6" s="7" t="n">
        <v>3.1</v>
      </c>
      <c r="D6" s="20" t="n">
        <f aca="false">90/C6</f>
        <v>29.0322580645161</v>
      </c>
      <c r="E6" s="20" t="n">
        <f aca="false">D6*4/PI()</f>
        <v>36.9650190406983</v>
      </c>
      <c r="F6" s="21" t="n">
        <f aca="false">$C6*F$3</f>
        <v>111.6</v>
      </c>
      <c r="G6" s="21" t="n">
        <f aca="false">$C6*G$3</f>
        <v>114.7</v>
      </c>
      <c r="H6" s="21" t="n">
        <f aca="false">$C6*H$3</f>
        <v>117.8</v>
      </c>
      <c r="I6" s="21" t="n">
        <f aca="false">$C6*I$3</f>
        <v>120.9</v>
      </c>
      <c r="J6" s="21" t="n">
        <f aca="false">$C6*J$3</f>
        <v>124</v>
      </c>
      <c r="K6" s="21" t="n">
        <f aca="false">$C6*K$3</f>
        <v>127.1</v>
      </c>
      <c r="L6" s="21" t="n">
        <f aca="false">$C6*L$3</f>
        <v>130.2</v>
      </c>
      <c r="M6" s="21" t="n">
        <f aca="false">$C6*M$3</f>
        <v>133.3</v>
      </c>
      <c r="N6" s="21" t="n">
        <f aca="false">$C6*N$3</f>
        <v>136.4</v>
      </c>
      <c r="O6" s="21" t="n">
        <f aca="false">$C6*O$3</f>
        <v>139.5</v>
      </c>
      <c r="P6" s="21" t="n">
        <f aca="false">$C6*P$3</f>
        <v>142.6</v>
      </c>
      <c r="Q6" s="21" t="n">
        <f aca="false">$C6*Q$3</f>
        <v>145.7</v>
      </c>
      <c r="R6" s="21" t="n">
        <f aca="false">$C6*R$3</f>
        <v>148.8</v>
      </c>
      <c r="S6" s="21" t="n">
        <f aca="false">$C6*S$3</f>
        <v>151.9</v>
      </c>
      <c r="T6" s="22" t="n">
        <f aca="false">$C6*T$3</f>
        <v>155</v>
      </c>
    </row>
  </sheetData>
  <mergeCells count="5">
    <mergeCell ref="B2:B3"/>
    <mergeCell ref="C2:C3"/>
    <mergeCell ref="D2:D3"/>
    <mergeCell ref="E2:E3"/>
    <mergeCell ref="F2:T2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2005-11-19T21:18:54Z</dcterms:created>
  <dc:creator>Christian Mintel</dc:creator>
  <dc:description/>
  <dc:language>de-DE</dc:language>
  <cp:lastModifiedBy/>
  <dcterms:modified xsi:type="dcterms:W3CDTF">2025-01-24T12:24:25Z</dcterms:modified>
  <cp:revision>1</cp:revision>
  <dc:subject/>
  <dc:title/>
</cp:coreProperties>
</file>