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mmscher Kreis" sheetId="1" state="visible" r:id="rId3"/>
  </sheets>
  <definedNames>
    <definedName function="false" hidden="false" localSheetId="0" name="_xlnm.Print_Area" vbProcedure="false">'Kammscher Kreis'!$A$1:$F$31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A2" authorId="0">
      <text>
        <r>
          <rPr>
            <sz val="10"/>
            <rFont val="Arial"/>
            <family val="2"/>
            <charset val="1"/>
          </rPr>
          <t xml:space="preserve">Hier kann ein Schräglagenwinkel  eingegeben werden.
Ist der Wert größer als die maximal mögliche Schraglage, erfolgt eine Fehlermeldung
</t>
        </r>
      </text>
    </comment>
  </commentList>
</comments>
</file>

<file path=xl/sharedStrings.xml><?xml version="1.0" encoding="utf-8"?>
<sst xmlns="http://schemas.openxmlformats.org/spreadsheetml/2006/main" count="9" uniqueCount="8">
  <si>
    <t xml:space="preserve">Schräglage</t>
  </si>
  <si>
    <t xml:space="preserve">µ</t>
  </si>
  <si>
    <t xml:space="preserve">Maximale Schräglage
bei 0 m/s² Längsbeschleunigung</t>
  </si>
  <si>
    <t xml:space="preserve">Längs</t>
  </si>
  <si>
    <t xml:space="preserve">Quer</t>
  </si>
  <si>
    <t xml:space="preserve">Längsbeschleunigung /%</t>
  </si>
  <si>
    <t xml:space="preserve">Seiten-/Längskraftverteilung</t>
  </si>
  <si>
    <t xml:space="preserve">maximale Schräglage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</si>
</sst>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##0.0\°"/>
    <numFmt numFmtId="168" formatCode="##0.0&quot; m/s²&quot;"/>
    <numFmt numFmtId="169" formatCode="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1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Kammscher Kreis und maximale Schräglage 
für Einspurfahrzeuge</a:t>
            </a:r>
          </a:p>
        </c:rich>
      </c:tx>
      <c:layout>
        <c:manualLayout>
          <c:xMode val="edge"/>
          <c:yMode val="edge"/>
          <c:x val="0.149824220210936"/>
          <c:y val="0.0070688689809630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620885697187313"/>
          <c:y val="0.140162385385315"/>
          <c:w val="0.897666068222621"/>
          <c:h val="0.793938545530902"/>
        </c:manualLayout>
      </c:layout>
      <c:scatterChart>
        <c:scatterStyle val="line"/>
        <c:varyColors val="0"/>
        <c:ser>
          <c:idx val="0"/>
          <c:order val="0"/>
          <c:tx>
            <c:strRef>
              <c:f>'Kammscher Kreis'!$K$3</c:f>
              <c:strCache>
                <c:ptCount val="1"/>
                <c:pt idx="0">
                  <c:v>maximale Schräglage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'Kammscher Kreis'!$H$2:$H$1002</c:f>
              <c:numCache>
                <c:formatCode>0.00</c:formatCode>
                <c:ptCount val="1001"/>
                <c:pt idx="0">
                  <c:v>0</c:v>
                </c:pt>
                <c:pt idx="1">
                  <c:v>0.010791</c:v>
                </c:pt>
                <c:pt idx="2">
                  <c:v>0.021582</c:v>
                </c:pt>
                <c:pt idx="3">
                  <c:v>0.032373</c:v>
                </c:pt>
                <c:pt idx="4">
                  <c:v>0.043164</c:v>
                </c:pt>
                <c:pt idx="5">
                  <c:v>0.053955</c:v>
                </c:pt>
                <c:pt idx="6">
                  <c:v>0.064746</c:v>
                </c:pt>
                <c:pt idx="7">
                  <c:v>0.075537</c:v>
                </c:pt>
                <c:pt idx="8">
                  <c:v>0.086328</c:v>
                </c:pt>
                <c:pt idx="9">
                  <c:v>0.097119</c:v>
                </c:pt>
                <c:pt idx="10">
                  <c:v>0.10791</c:v>
                </c:pt>
                <c:pt idx="11">
                  <c:v>0.118701</c:v>
                </c:pt>
                <c:pt idx="12">
                  <c:v>0.129492</c:v>
                </c:pt>
                <c:pt idx="13">
                  <c:v>0.140283</c:v>
                </c:pt>
                <c:pt idx="14">
                  <c:v>0.151074</c:v>
                </c:pt>
                <c:pt idx="15">
                  <c:v>0.161865</c:v>
                </c:pt>
                <c:pt idx="16">
                  <c:v>0.172656</c:v>
                </c:pt>
                <c:pt idx="17">
                  <c:v>0.183447</c:v>
                </c:pt>
                <c:pt idx="18">
                  <c:v>0.194238</c:v>
                </c:pt>
                <c:pt idx="19">
                  <c:v>0.205029</c:v>
                </c:pt>
                <c:pt idx="20">
                  <c:v>0.21582</c:v>
                </c:pt>
                <c:pt idx="21">
                  <c:v>0.226611</c:v>
                </c:pt>
                <c:pt idx="22">
                  <c:v>0.237402</c:v>
                </c:pt>
                <c:pt idx="23">
                  <c:v>0.248193</c:v>
                </c:pt>
                <c:pt idx="24">
                  <c:v>0.258984</c:v>
                </c:pt>
                <c:pt idx="25">
                  <c:v>0.269775</c:v>
                </c:pt>
                <c:pt idx="26">
                  <c:v>0.280566</c:v>
                </c:pt>
                <c:pt idx="27">
                  <c:v>0.291357</c:v>
                </c:pt>
                <c:pt idx="28">
                  <c:v>0.302148</c:v>
                </c:pt>
                <c:pt idx="29">
                  <c:v>0.312939</c:v>
                </c:pt>
                <c:pt idx="30">
                  <c:v>0.32373</c:v>
                </c:pt>
                <c:pt idx="31">
                  <c:v>0.334521</c:v>
                </c:pt>
                <c:pt idx="32">
                  <c:v>0.345312</c:v>
                </c:pt>
                <c:pt idx="33">
                  <c:v>0.356103</c:v>
                </c:pt>
                <c:pt idx="34">
                  <c:v>0.366894</c:v>
                </c:pt>
                <c:pt idx="35">
                  <c:v>0.377685</c:v>
                </c:pt>
                <c:pt idx="36">
                  <c:v>0.388476</c:v>
                </c:pt>
                <c:pt idx="37">
                  <c:v>0.399267</c:v>
                </c:pt>
                <c:pt idx="38">
                  <c:v>0.410058</c:v>
                </c:pt>
                <c:pt idx="39">
                  <c:v>0.420849</c:v>
                </c:pt>
                <c:pt idx="40">
                  <c:v>0.43164</c:v>
                </c:pt>
                <c:pt idx="41">
                  <c:v>0.442431</c:v>
                </c:pt>
                <c:pt idx="42">
                  <c:v>0.453222</c:v>
                </c:pt>
                <c:pt idx="43">
                  <c:v>0.464013</c:v>
                </c:pt>
                <c:pt idx="44">
                  <c:v>0.474804</c:v>
                </c:pt>
                <c:pt idx="45">
                  <c:v>0.485595</c:v>
                </c:pt>
                <c:pt idx="46">
                  <c:v>0.496386</c:v>
                </c:pt>
                <c:pt idx="47">
                  <c:v>0.507177</c:v>
                </c:pt>
                <c:pt idx="48">
                  <c:v>0.517968</c:v>
                </c:pt>
                <c:pt idx="49">
                  <c:v>0.528759</c:v>
                </c:pt>
                <c:pt idx="50">
                  <c:v>0.53955</c:v>
                </c:pt>
                <c:pt idx="51">
                  <c:v>0.550341</c:v>
                </c:pt>
                <c:pt idx="52">
                  <c:v>0.561132</c:v>
                </c:pt>
                <c:pt idx="53">
                  <c:v>0.571923</c:v>
                </c:pt>
                <c:pt idx="54">
                  <c:v>0.582714</c:v>
                </c:pt>
                <c:pt idx="55">
                  <c:v>0.593505</c:v>
                </c:pt>
                <c:pt idx="56">
                  <c:v>0.604296</c:v>
                </c:pt>
                <c:pt idx="57">
                  <c:v>0.615087</c:v>
                </c:pt>
                <c:pt idx="58">
                  <c:v>0.625878</c:v>
                </c:pt>
                <c:pt idx="59">
                  <c:v>0.636669</c:v>
                </c:pt>
                <c:pt idx="60">
                  <c:v>0.64746</c:v>
                </c:pt>
                <c:pt idx="61">
                  <c:v>0.658251</c:v>
                </c:pt>
                <c:pt idx="62">
                  <c:v>0.669042</c:v>
                </c:pt>
                <c:pt idx="63">
                  <c:v>0.679833</c:v>
                </c:pt>
                <c:pt idx="64">
                  <c:v>0.690624</c:v>
                </c:pt>
                <c:pt idx="65">
                  <c:v>0.701415</c:v>
                </c:pt>
                <c:pt idx="66">
                  <c:v>0.712206</c:v>
                </c:pt>
                <c:pt idx="67">
                  <c:v>0.722997</c:v>
                </c:pt>
                <c:pt idx="68">
                  <c:v>0.733788</c:v>
                </c:pt>
                <c:pt idx="69">
                  <c:v>0.744579</c:v>
                </c:pt>
                <c:pt idx="70">
                  <c:v>0.75537</c:v>
                </c:pt>
                <c:pt idx="71">
                  <c:v>0.766161</c:v>
                </c:pt>
                <c:pt idx="72">
                  <c:v>0.776952</c:v>
                </c:pt>
                <c:pt idx="73">
                  <c:v>0.787743</c:v>
                </c:pt>
                <c:pt idx="74">
                  <c:v>0.798534</c:v>
                </c:pt>
                <c:pt idx="75">
                  <c:v>0.809325</c:v>
                </c:pt>
                <c:pt idx="76">
                  <c:v>0.820116</c:v>
                </c:pt>
                <c:pt idx="77">
                  <c:v>0.830907</c:v>
                </c:pt>
                <c:pt idx="78">
                  <c:v>0.841698</c:v>
                </c:pt>
                <c:pt idx="79">
                  <c:v>0.852489</c:v>
                </c:pt>
                <c:pt idx="80">
                  <c:v>0.86328</c:v>
                </c:pt>
                <c:pt idx="81">
                  <c:v>0.874071</c:v>
                </c:pt>
                <c:pt idx="82">
                  <c:v>0.884862</c:v>
                </c:pt>
                <c:pt idx="83">
                  <c:v>0.895653</c:v>
                </c:pt>
                <c:pt idx="84">
                  <c:v>0.906444</c:v>
                </c:pt>
                <c:pt idx="85">
                  <c:v>0.917235</c:v>
                </c:pt>
                <c:pt idx="86">
                  <c:v>0.928026</c:v>
                </c:pt>
                <c:pt idx="87">
                  <c:v>0.938817</c:v>
                </c:pt>
                <c:pt idx="88">
                  <c:v>0.949608</c:v>
                </c:pt>
                <c:pt idx="89">
                  <c:v>0.960399</c:v>
                </c:pt>
                <c:pt idx="90">
                  <c:v>0.97119</c:v>
                </c:pt>
                <c:pt idx="91">
                  <c:v>0.981981</c:v>
                </c:pt>
                <c:pt idx="92">
                  <c:v>0.992772</c:v>
                </c:pt>
                <c:pt idx="93">
                  <c:v>1.003563</c:v>
                </c:pt>
                <c:pt idx="94">
                  <c:v>1.014354</c:v>
                </c:pt>
                <c:pt idx="95">
                  <c:v>1.025145</c:v>
                </c:pt>
                <c:pt idx="96">
                  <c:v>1.035936</c:v>
                </c:pt>
                <c:pt idx="97">
                  <c:v>1.046727</c:v>
                </c:pt>
                <c:pt idx="98">
                  <c:v>1.057518</c:v>
                </c:pt>
                <c:pt idx="99">
                  <c:v>1.068309</c:v>
                </c:pt>
                <c:pt idx="100">
                  <c:v>1.0791</c:v>
                </c:pt>
                <c:pt idx="101">
                  <c:v>1.089891</c:v>
                </c:pt>
                <c:pt idx="102">
                  <c:v>1.100682</c:v>
                </c:pt>
                <c:pt idx="103">
                  <c:v>1.111473</c:v>
                </c:pt>
                <c:pt idx="104">
                  <c:v>1.122264</c:v>
                </c:pt>
                <c:pt idx="105">
                  <c:v>1.133055</c:v>
                </c:pt>
                <c:pt idx="106">
                  <c:v>1.143846</c:v>
                </c:pt>
                <c:pt idx="107">
                  <c:v>1.154637</c:v>
                </c:pt>
                <c:pt idx="108">
                  <c:v>1.165428</c:v>
                </c:pt>
                <c:pt idx="109">
                  <c:v>1.176219</c:v>
                </c:pt>
                <c:pt idx="110">
                  <c:v>1.18701</c:v>
                </c:pt>
                <c:pt idx="111">
                  <c:v>1.197801</c:v>
                </c:pt>
                <c:pt idx="112">
                  <c:v>1.208592</c:v>
                </c:pt>
                <c:pt idx="113">
                  <c:v>1.219383</c:v>
                </c:pt>
                <c:pt idx="114">
                  <c:v>1.230174</c:v>
                </c:pt>
                <c:pt idx="115">
                  <c:v>1.240965</c:v>
                </c:pt>
                <c:pt idx="116">
                  <c:v>1.251756</c:v>
                </c:pt>
                <c:pt idx="117">
                  <c:v>1.262547</c:v>
                </c:pt>
                <c:pt idx="118">
                  <c:v>1.273338</c:v>
                </c:pt>
                <c:pt idx="119">
                  <c:v>1.284129</c:v>
                </c:pt>
                <c:pt idx="120">
                  <c:v>1.29492</c:v>
                </c:pt>
                <c:pt idx="121">
                  <c:v>1.305711</c:v>
                </c:pt>
                <c:pt idx="122">
                  <c:v>1.316502</c:v>
                </c:pt>
                <c:pt idx="123">
                  <c:v>1.327293</c:v>
                </c:pt>
                <c:pt idx="124">
                  <c:v>1.338084</c:v>
                </c:pt>
                <c:pt idx="125">
                  <c:v>1.348875</c:v>
                </c:pt>
                <c:pt idx="126">
                  <c:v>1.359666</c:v>
                </c:pt>
                <c:pt idx="127">
                  <c:v>1.370457</c:v>
                </c:pt>
                <c:pt idx="128">
                  <c:v>1.381248</c:v>
                </c:pt>
                <c:pt idx="129">
                  <c:v>1.392039</c:v>
                </c:pt>
                <c:pt idx="130">
                  <c:v>1.40283</c:v>
                </c:pt>
                <c:pt idx="131">
                  <c:v>1.413621</c:v>
                </c:pt>
                <c:pt idx="132">
                  <c:v>1.424412</c:v>
                </c:pt>
                <c:pt idx="133">
                  <c:v>1.435203</c:v>
                </c:pt>
                <c:pt idx="134">
                  <c:v>1.445994</c:v>
                </c:pt>
                <c:pt idx="135">
                  <c:v>1.456785</c:v>
                </c:pt>
                <c:pt idx="136">
                  <c:v>1.467576</c:v>
                </c:pt>
                <c:pt idx="137">
                  <c:v>1.478367</c:v>
                </c:pt>
                <c:pt idx="138">
                  <c:v>1.489158</c:v>
                </c:pt>
                <c:pt idx="139">
                  <c:v>1.499949</c:v>
                </c:pt>
                <c:pt idx="140">
                  <c:v>1.51074</c:v>
                </c:pt>
                <c:pt idx="141">
                  <c:v>1.521531</c:v>
                </c:pt>
                <c:pt idx="142">
                  <c:v>1.532322</c:v>
                </c:pt>
                <c:pt idx="143">
                  <c:v>1.543113</c:v>
                </c:pt>
                <c:pt idx="144">
                  <c:v>1.553904</c:v>
                </c:pt>
                <c:pt idx="145">
                  <c:v>1.564695</c:v>
                </c:pt>
                <c:pt idx="146">
                  <c:v>1.575486</c:v>
                </c:pt>
                <c:pt idx="147">
                  <c:v>1.586277</c:v>
                </c:pt>
                <c:pt idx="148">
                  <c:v>1.597068</c:v>
                </c:pt>
                <c:pt idx="149">
                  <c:v>1.607859</c:v>
                </c:pt>
                <c:pt idx="150">
                  <c:v>1.61865</c:v>
                </c:pt>
                <c:pt idx="151">
                  <c:v>1.629441</c:v>
                </c:pt>
                <c:pt idx="152">
                  <c:v>1.640232</c:v>
                </c:pt>
                <c:pt idx="153">
                  <c:v>1.651023</c:v>
                </c:pt>
                <c:pt idx="154">
                  <c:v>1.661814</c:v>
                </c:pt>
                <c:pt idx="155">
                  <c:v>1.672605</c:v>
                </c:pt>
                <c:pt idx="156">
                  <c:v>1.683396</c:v>
                </c:pt>
                <c:pt idx="157">
                  <c:v>1.694187</c:v>
                </c:pt>
                <c:pt idx="158">
                  <c:v>1.704978</c:v>
                </c:pt>
                <c:pt idx="159">
                  <c:v>1.715769</c:v>
                </c:pt>
                <c:pt idx="160">
                  <c:v>1.72656</c:v>
                </c:pt>
                <c:pt idx="161">
                  <c:v>1.737351</c:v>
                </c:pt>
                <c:pt idx="162">
                  <c:v>1.748142</c:v>
                </c:pt>
                <c:pt idx="163">
                  <c:v>1.758933</c:v>
                </c:pt>
                <c:pt idx="164">
                  <c:v>1.769724</c:v>
                </c:pt>
                <c:pt idx="165">
                  <c:v>1.780515</c:v>
                </c:pt>
                <c:pt idx="166">
                  <c:v>1.791306</c:v>
                </c:pt>
                <c:pt idx="167">
                  <c:v>1.802097</c:v>
                </c:pt>
                <c:pt idx="168">
                  <c:v>1.812888</c:v>
                </c:pt>
                <c:pt idx="169">
                  <c:v>1.823679</c:v>
                </c:pt>
                <c:pt idx="170">
                  <c:v>1.83447</c:v>
                </c:pt>
                <c:pt idx="171">
                  <c:v>1.845261</c:v>
                </c:pt>
                <c:pt idx="172">
                  <c:v>1.856052</c:v>
                </c:pt>
                <c:pt idx="173">
                  <c:v>1.866843</c:v>
                </c:pt>
                <c:pt idx="174">
                  <c:v>1.877634</c:v>
                </c:pt>
                <c:pt idx="175">
                  <c:v>1.888425</c:v>
                </c:pt>
                <c:pt idx="176">
                  <c:v>1.899216</c:v>
                </c:pt>
                <c:pt idx="177">
                  <c:v>1.910007</c:v>
                </c:pt>
                <c:pt idx="178">
                  <c:v>1.920798</c:v>
                </c:pt>
                <c:pt idx="179">
                  <c:v>1.931589</c:v>
                </c:pt>
                <c:pt idx="180">
                  <c:v>1.94238</c:v>
                </c:pt>
                <c:pt idx="181">
                  <c:v>1.953171</c:v>
                </c:pt>
                <c:pt idx="182">
                  <c:v>1.963962</c:v>
                </c:pt>
                <c:pt idx="183">
                  <c:v>1.974753</c:v>
                </c:pt>
                <c:pt idx="184">
                  <c:v>1.985544</c:v>
                </c:pt>
                <c:pt idx="185">
                  <c:v>1.996335</c:v>
                </c:pt>
                <c:pt idx="186">
                  <c:v>2.007126</c:v>
                </c:pt>
                <c:pt idx="187">
                  <c:v>2.017917</c:v>
                </c:pt>
                <c:pt idx="188">
                  <c:v>2.028708</c:v>
                </c:pt>
                <c:pt idx="189">
                  <c:v>2.039499</c:v>
                </c:pt>
                <c:pt idx="190">
                  <c:v>2.05029</c:v>
                </c:pt>
                <c:pt idx="191">
                  <c:v>2.061081</c:v>
                </c:pt>
                <c:pt idx="192">
                  <c:v>2.071872</c:v>
                </c:pt>
                <c:pt idx="193">
                  <c:v>2.082663</c:v>
                </c:pt>
                <c:pt idx="194">
                  <c:v>2.093454</c:v>
                </c:pt>
                <c:pt idx="195">
                  <c:v>2.104245</c:v>
                </c:pt>
                <c:pt idx="196">
                  <c:v>2.115036</c:v>
                </c:pt>
                <c:pt idx="197">
                  <c:v>2.125827</c:v>
                </c:pt>
                <c:pt idx="198">
                  <c:v>2.136618</c:v>
                </c:pt>
                <c:pt idx="199">
                  <c:v>2.147409</c:v>
                </c:pt>
                <c:pt idx="200">
                  <c:v>2.1582</c:v>
                </c:pt>
                <c:pt idx="201">
                  <c:v>2.168991</c:v>
                </c:pt>
                <c:pt idx="202">
                  <c:v>2.179782</c:v>
                </c:pt>
                <c:pt idx="203">
                  <c:v>2.190573</c:v>
                </c:pt>
                <c:pt idx="204">
                  <c:v>2.201364</c:v>
                </c:pt>
                <c:pt idx="205">
                  <c:v>2.212155</c:v>
                </c:pt>
                <c:pt idx="206">
                  <c:v>2.222946</c:v>
                </c:pt>
                <c:pt idx="207">
                  <c:v>2.233737</c:v>
                </c:pt>
                <c:pt idx="208">
                  <c:v>2.244528</c:v>
                </c:pt>
                <c:pt idx="209">
                  <c:v>2.255319</c:v>
                </c:pt>
                <c:pt idx="210">
                  <c:v>2.26611</c:v>
                </c:pt>
                <c:pt idx="211">
                  <c:v>2.276901</c:v>
                </c:pt>
                <c:pt idx="212">
                  <c:v>2.287692</c:v>
                </c:pt>
                <c:pt idx="213">
                  <c:v>2.298483</c:v>
                </c:pt>
                <c:pt idx="214">
                  <c:v>2.309274</c:v>
                </c:pt>
                <c:pt idx="215">
                  <c:v>2.320065</c:v>
                </c:pt>
                <c:pt idx="216">
                  <c:v>2.330856</c:v>
                </c:pt>
                <c:pt idx="217">
                  <c:v>2.341647</c:v>
                </c:pt>
                <c:pt idx="218">
                  <c:v>2.352438</c:v>
                </c:pt>
                <c:pt idx="219">
                  <c:v>2.363229</c:v>
                </c:pt>
                <c:pt idx="220">
                  <c:v>2.37402</c:v>
                </c:pt>
                <c:pt idx="221">
                  <c:v>2.384811</c:v>
                </c:pt>
                <c:pt idx="222">
                  <c:v>2.395602</c:v>
                </c:pt>
                <c:pt idx="223">
                  <c:v>2.406393</c:v>
                </c:pt>
                <c:pt idx="224">
                  <c:v>2.417184</c:v>
                </c:pt>
                <c:pt idx="225">
                  <c:v>2.427975</c:v>
                </c:pt>
                <c:pt idx="226">
                  <c:v>2.438766</c:v>
                </c:pt>
                <c:pt idx="227">
                  <c:v>2.449557</c:v>
                </c:pt>
                <c:pt idx="228">
                  <c:v>2.460348</c:v>
                </c:pt>
                <c:pt idx="229">
                  <c:v>2.471139</c:v>
                </c:pt>
                <c:pt idx="230">
                  <c:v>2.48193</c:v>
                </c:pt>
                <c:pt idx="231">
                  <c:v>2.492721</c:v>
                </c:pt>
                <c:pt idx="232">
                  <c:v>2.503512</c:v>
                </c:pt>
                <c:pt idx="233">
                  <c:v>2.514303</c:v>
                </c:pt>
                <c:pt idx="234">
                  <c:v>2.525094</c:v>
                </c:pt>
                <c:pt idx="235">
                  <c:v>2.535885</c:v>
                </c:pt>
                <c:pt idx="236">
                  <c:v>2.546676</c:v>
                </c:pt>
                <c:pt idx="237">
                  <c:v>2.557467</c:v>
                </c:pt>
                <c:pt idx="238">
                  <c:v>2.568258</c:v>
                </c:pt>
                <c:pt idx="239">
                  <c:v>2.579049</c:v>
                </c:pt>
                <c:pt idx="240">
                  <c:v>2.58984</c:v>
                </c:pt>
                <c:pt idx="241">
                  <c:v>2.600631</c:v>
                </c:pt>
                <c:pt idx="242">
                  <c:v>2.611422</c:v>
                </c:pt>
                <c:pt idx="243">
                  <c:v>2.622213</c:v>
                </c:pt>
                <c:pt idx="244">
                  <c:v>2.633004</c:v>
                </c:pt>
                <c:pt idx="245">
                  <c:v>2.643795</c:v>
                </c:pt>
                <c:pt idx="246">
                  <c:v>2.654586</c:v>
                </c:pt>
                <c:pt idx="247">
                  <c:v>2.665377</c:v>
                </c:pt>
                <c:pt idx="248">
                  <c:v>2.676168</c:v>
                </c:pt>
                <c:pt idx="249">
                  <c:v>2.686959</c:v>
                </c:pt>
                <c:pt idx="250">
                  <c:v>2.69775</c:v>
                </c:pt>
                <c:pt idx="251">
                  <c:v>2.708541</c:v>
                </c:pt>
                <c:pt idx="252">
                  <c:v>2.719332</c:v>
                </c:pt>
                <c:pt idx="253">
                  <c:v>2.730123</c:v>
                </c:pt>
                <c:pt idx="254">
                  <c:v>2.740914</c:v>
                </c:pt>
                <c:pt idx="255">
                  <c:v>2.751705</c:v>
                </c:pt>
                <c:pt idx="256">
                  <c:v>2.762496</c:v>
                </c:pt>
                <c:pt idx="257">
                  <c:v>2.773287</c:v>
                </c:pt>
                <c:pt idx="258">
                  <c:v>2.784078</c:v>
                </c:pt>
                <c:pt idx="259">
                  <c:v>2.794869</c:v>
                </c:pt>
                <c:pt idx="260">
                  <c:v>2.80566</c:v>
                </c:pt>
                <c:pt idx="261">
                  <c:v>2.816451</c:v>
                </c:pt>
                <c:pt idx="262">
                  <c:v>2.827242</c:v>
                </c:pt>
                <c:pt idx="263">
                  <c:v>2.838033</c:v>
                </c:pt>
                <c:pt idx="264">
                  <c:v>2.848824</c:v>
                </c:pt>
                <c:pt idx="265">
                  <c:v>2.859615</c:v>
                </c:pt>
                <c:pt idx="266">
                  <c:v>2.870406</c:v>
                </c:pt>
                <c:pt idx="267">
                  <c:v>2.881197</c:v>
                </c:pt>
                <c:pt idx="268">
                  <c:v>2.891988</c:v>
                </c:pt>
                <c:pt idx="269">
                  <c:v>2.902779</c:v>
                </c:pt>
                <c:pt idx="270">
                  <c:v>2.91357</c:v>
                </c:pt>
                <c:pt idx="271">
                  <c:v>2.924361</c:v>
                </c:pt>
                <c:pt idx="272">
                  <c:v>2.935152</c:v>
                </c:pt>
                <c:pt idx="273">
                  <c:v>2.945943</c:v>
                </c:pt>
                <c:pt idx="274">
                  <c:v>2.956734</c:v>
                </c:pt>
                <c:pt idx="275">
                  <c:v>2.967525</c:v>
                </c:pt>
                <c:pt idx="276">
                  <c:v>2.978316</c:v>
                </c:pt>
                <c:pt idx="277">
                  <c:v>2.989107</c:v>
                </c:pt>
                <c:pt idx="278">
                  <c:v>2.999898</c:v>
                </c:pt>
                <c:pt idx="279">
                  <c:v>3.010689</c:v>
                </c:pt>
                <c:pt idx="280">
                  <c:v>3.02148</c:v>
                </c:pt>
                <c:pt idx="281">
                  <c:v>3.032271</c:v>
                </c:pt>
                <c:pt idx="282">
                  <c:v>3.043062</c:v>
                </c:pt>
                <c:pt idx="283">
                  <c:v>3.053853</c:v>
                </c:pt>
                <c:pt idx="284">
                  <c:v>3.064644</c:v>
                </c:pt>
                <c:pt idx="285">
                  <c:v>3.075435</c:v>
                </c:pt>
                <c:pt idx="286">
                  <c:v>3.086226</c:v>
                </c:pt>
                <c:pt idx="287">
                  <c:v>3.097017</c:v>
                </c:pt>
                <c:pt idx="288">
                  <c:v>3.107808</c:v>
                </c:pt>
                <c:pt idx="289">
                  <c:v>3.118599</c:v>
                </c:pt>
                <c:pt idx="290">
                  <c:v>3.12939</c:v>
                </c:pt>
                <c:pt idx="291">
                  <c:v>3.140181</c:v>
                </c:pt>
                <c:pt idx="292">
                  <c:v>3.150972</c:v>
                </c:pt>
                <c:pt idx="293">
                  <c:v>3.161763</c:v>
                </c:pt>
                <c:pt idx="294">
                  <c:v>3.172554</c:v>
                </c:pt>
                <c:pt idx="295">
                  <c:v>3.183345</c:v>
                </c:pt>
                <c:pt idx="296">
                  <c:v>3.194136</c:v>
                </c:pt>
                <c:pt idx="297">
                  <c:v>3.204927</c:v>
                </c:pt>
                <c:pt idx="298">
                  <c:v>3.215718</c:v>
                </c:pt>
                <c:pt idx="299">
                  <c:v>3.226509</c:v>
                </c:pt>
                <c:pt idx="300">
                  <c:v>3.2373</c:v>
                </c:pt>
                <c:pt idx="301">
                  <c:v>3.248091</c:v>
                </c:pt>
                <c:pt idx="302">
                  <c:v>3.258882</c:v>
                </c:pt>
                <c:pt idx="303">
                  <c:v>3.269673</c:v>
                </c:pt>
                <c:pt idx="304">
                  <c:v>3.280464</c:v>
                </c:pt>
                <c:pt idx="305">
                  <c:v>3.291255</c:v>
                </c:pt>
                <c:pt idx="306">
                  <c:v>3.302046</c:v>
                </c:pt>
                <c:pt idx="307">
                  <c:v>3.312837</c:v>
                </c:pt>
                <c:pt idx="308">
                  <c:v>3.323628</c:v>
                </c:pt>
                <c:pt idx="309">
                  <c:v>3.334419</c:v>
                </c:pt>
                <c:pt idx="310">
                  <c:v>3.34521</c:v>
                </c:pt>
                <c:pt idx="311">
                  <c:v>3.356001</c:v>
                </c:pt>
                <c:pt idx="312">
                  <c:v>3.366792</c:v>
                </c:pt>
                <c:pt idx="313">
                  <c:v>3.377583</c:v>
                </c:pt>
                <c:pt idx="314">
                  <c:v>3.388374</c:v>
                </c:pt>
                <c:pt idx="315">
                  <c:v>3.399165</c:v>
                </c:pt>
                <c:pt idx="316">
                  <c:v>3.409956</c:v>
                </c:pt>
                <c:pt idx="317">
                  <c:v>3.420747</c:v>
                </c:pt>
                <c:pt idx="318">
                  <c:v>3.431538</c:v>
                </c:pt>
                <c:pt idx="319">
                  <c:v>3.442329</c:v>
                </c:pt>
                <c:pt idx="320">
                  <c:v>3.45312</c:v>
                </c:pt>
                <c:pt idx="321">
                  <c:v>3.463911</c:v>
                </c:pt>
                <c:pt idx="322">
                  <c:v>3.474702</c:v>
                </c:pt>
                <c:pt idx="323">
                  <c:v>3.485493</c:v>
                </c:pt>
                <c:pt idx="324">
                  <c:v>3.496284</c:v>
                </c:pt>
                <c:pt idx="325">
                  <c:v>3.507075</c:v>
                </c:pt>
                <c:pt idx="326">
                  <c:v>3.517866</c:v>
                </c:pt>
                <c:pt idx="327">
                  <c:v>3.528657</c:v>
                </c:pt>
                <c:pt idx="328">
                  <c:v>3.539448</c:v>
                </c:pt>
                <c:pt idx="329">
                  <c:v>3.550239</c:v>
                </c:pt>
                <c:pt idx="330">
                  <c:v>3.56103</c:v>
                </c:pt>
                <c:pt idx="331">
                  <c:v>3.571821</c:v>
                </c:pt>
                <c:pt idx="332">
                  <c:v>3.582612</c:v>
                </c:pt>
                <c:pt idx="333">
                  <c:v>3.593403</c:v>
                </c:pt>
                <c:pt idx="334">
                  <c:v>3.604194</c:v>
                </c:pt>
                <c:pt idx="335">
                  <c:v>3.614985</c:v>
                </c:pt>
                <c:pt idx="336">
                  <c:v>3.625776</c:v>
                </c:pt>
                <c:pt idx="337">
                  <c:v>3.636567</c:v>
                </c:pt>
                <c:pt idx="338">
                  <c:v>3.647358</c:v>
                </c:pt>
                <c:pt idx="339">
                  <c:v>3.658149</c:v>
                </c:pt>
                <c:pt idx="340">
                  <c:v>3.66894</c:v>
                </c:pt>
                <c:pt idx="341">
                  <c:v>3.679731</c:v>
                </c:pt>
                <c:pt idx="342">
                  <c:v>3.690522</c:v>
                </c:pt>
                <c:pt idx="343">
                  <c:v>3.701313</c:v>
                </c:pt>
                <c:pt idx="344">
                  <c:v>3.712104</c:v>
                </c:pt>
                <c:pt idx="345">
                  <c:v>3.722895</c:v>
                </c:pt>
                <c:pt idx="346">
                  <c:v>3.733686</c:v>
                </c:pt>
                <c:pt idx="347">
                  <c:v>3.744477</c:v>
                </c:pt>
                <c:pt idx="348">
                  <c:v>3.755268</c:v>
                </c:pt>
                <c:pt idx="349">
                  <c:v>3.766059</c:v>
                </c:pt>
                <c:pt idx="350">
                  <c:v>3.77685</c:v>
                </c:pt>
                <c:pt idx="351">
                  <c:v>3.787641</c:v>
                </c:pt>
                <c:pt idx="352">
                  <c:v>3.798432</c:v>
                </c:pt>
                <c:pt idx="353">
                  <c:v>3.809223</c:v>
                </c:pt>
                <c:pt idx="354">
                  <c:v>3.820014</c:v>
                </c:pt>
                <c:pt idx="355">
                  <c:v>3.830805</c:v>
                </c:pt>
                <c:pt idx="356">
                  <c:v>3.841596</c:v>
                </c:pt>
                <c:pt idx="357">
                  <c:v>3.852387</c:v>
                </c:pt>
                <c:pt idx="358">
                  <c:v>3.863178</c:v>
                </c:pt>
                <c:pt idx="359">
                  <c:v>3.873969</c:v>
                </c:pt>
                <c:pt idx="360">
                  <c:v>3.88476</c:v>
                </c:pt>
                <c:pt idx="361">
                  <c:v>3.895551</c:v>
                </c:pt>
                <c:pt idx="362">
                  <c:v>3.906342</c:v>
                </c:pt>
                <c:pt idx="363">
                  <c:v>3.917133</c:v>
                </c:pt>
                <c:pt idx="364">
                  <c:v>3.927924</c:v>
                </c:pt>
                <c:pt idx="365">
                  <c:v>3.938715</c:v>
                </c:pt>
                <c:pt idx="366">
                  <c:v>3.949506</c:v>
                </c:pt>
                <c:pt idx="367">
                  <c:v>3.960297</c:v>
                </c:pt>
                <c:pt idx="368">
                  <c:v>3.971088</c:v>
                </c:pt>
                <c:pt idx="369">
                  <c:v>3.981879</c:v>
                </c:pt>
                <c:pt idx="370">
                  <c:v>3.99267</c:v>
                </c:pt>
                <c:pt idx="371">
                  <c:v>4.003461</c:v>
                </c:pt>
                <c:pt idx="372">
                  <c:v>4.014252</c:v>
                </c:pt>
                <c:pt idx="373">
                  <c:v>4.025043</c:v>
                </c:pt>
                <c:pt idx="374">
                  <c:v>4.035834</c:v>
                </c:pt>
                <c:pt idx="375">
                  <c:v>4.046625</c:v>
                </c:pt>
                <c:pt idx="376">
                  <c:v>4.057416</c:v>
                </c:pt>
                <c:pt idx="377">
                  <c:v>4.068207</c:v>
                </c:pt>
                <c:pt idx="378">
                  <c:v>4.078998</c:v>
                </c:pt>
                <c:pt idx="379">
                  <c:v>4.089789</c:v>
                </c:pt>
                <c:pt idx="380">
                  <c:v>4.10058</c:v>
                </c:pt>
                <c:pt idx="381">
                  <c:v>4.111371</c:v>
                </c:pt>
                <c:pt idx="382">
                  <c:v>4.122162</c:v>
                </c:pt>
                <c:pt idx="383">
                  <c:v>4.132953</c:v>
                </c:pt>
                <c:pt idx="384">
                  <c:v>4.143744</c:v>
                </c:pt>
                <c:pt idx="385">
                  <c:v>4.154535</c:v>
                </c:pt>
                <c:pt idx="386">
                  <c:v>4.165326</c:v>
                </c:pt>
                <c:pt idx="387">
                  <c:v>4.176117</c:v>
                </c:pt>
                <c:pt idx="388">
                  <c:v>4.186908</c:v>
                </c:pt>
                <c:pt idx="389">
                  <c:v>4.197699</c:v>
                </c:pt>
                <c:pt idx="390">
                  <c:v>4.20849</c:v>
                </c:pt>
                <c:pt idx="391">
                  <c:v>4.219281</c:v>
                </c:pt>
                <c:pt idx="392">
                  <c:v>4.230072</c:v>
                </c:pt>
                <c:pt idx="393">
                  <c:v>4.240863</c:v>
                </c:pt>
                <c:pt idx="394">
                  <c:v>4.251654</c:v>
                </c:pt>
                <c:pt idx="395">
                  <c:v>4.262445</c:v>
                </c:pt>
                <c:pt idx="396">
                  <c:v>4.273236</c:v>
                </c:pt>
                <c:pt idx="397">
                  <c:v>4.284027</c:v>
                </c:pt>
                <c:pt idx="398">
                  <c:v>4.294818</c:v>
                </c:pt>
                <c:pt idx="399">
                  <c:v>4.305609</c:v>
                </c:pt>
                <c:pt idx="400">
                  <c:v>4.3164</c:v>
                </c:pt>
                <c:pt idx="401">
                  <c:v>4.327191</c:v>
                </c:pt>
                <c:pt idx="402">
                  <c:v>4.337982</c:v>
                </c:pt>
                <c:pt idx="403">
                  <c:v>4.348773</c:v>
                </c:pt>
                <c:pt idx="404">
                  <c:v>4.359564</c:v>
                </c:pt>
                <c:pt idx="405">
                  <c:v>4.370355</c:v>
                </c:pt>
                <c:pt idx="406">
                  <c:v>4.381146</c:v>
                </c:pt>
                <c:pt idx="407">
                  <c:v>4.391937</c:v>
                </c:pt>
                <c:pt idx="408">
                  <c:v>4.402728</c:v>
                </c:pt>
                <c:pt idx="409">
                  <c:v>4.413519</c:v>
                </c:pt>
                <c:pt idx="410">
                  <c:v>4.42431</c:v>
                </c:pt>
                <c:pt idx="411">
                  <c:v>4.435101</c:v>
                </c:pt>
                <c:pt idx="412">
                  <c:v>4.445892</c:v>
                </c:pt>
                <c:pt idx="413">
                  <c:v>4.456683</c:v>
                </c:pt>
                <c:pt idx="414">
                  <c:v>4.467474</c:v>
                </c:pt>
                <c:pt idx="415">
                  <c:v>4.478265</c:v>
                </c:pt>
                <c:pt idx="416">
                  <c:v>4.489056</c:v>
                </c:pt>
                <c:pt idx="417">
                  <c:v>4.499847</c:v>
                </c:pt>
                <c:pt idx="418">
                  <c:v>4.510638</c:v>
                </c:pt>
                <c:pt idx="419">
                  <c:v>4.521429</c:v>
                </c:pt>
                <c:pt idx="420">
                  <c:v>4.53222</c:v>
                </c:pt>
                <c:pt idx="421">
                  <c:v>4.543011</c:v>
                </c:pt>
                <c:pt idx="422">
                  <c:v>4.553802</c:v>
                </c:pt>
                <c:pt idx="423">
                  <c:v>4.564593</c:v>
                </c:pt>
                <c:pt idx="424">
                  <c:v>4.575384</c:v>
                </c:pt>
                <c:pt idx="425">
                  <c:v>4.586175</c:v>
                </c:pt>
                <c:pt idx="426">
                  <c:v>4.596966</c:v>
                </c:pt>
                <c:pt idx="427">
                  <c:v>4.607757</c:v>
                </c:pt>
                <c:pt idx="428">
                  <c:v>4.618548</c:v>
                </c:pt>
                <c:pt idx="429">
                  <c:v>4.629339</c:v>
                </c:pt>
                <c:pt idx="430">
                  <c:v>4.64013</c:v>
                </c:pt>
                <c:pt idx="431">
                  <c:v>4.650921</c:v>
                </c:pt>
                <c:pt idx="432">
                  <c:v>4.661712</c:v>
                </c:pt>
                <c:pt idx="433">
                  <c:v>4.672503</c:v>
                </c:pt>
                <c:pt idx="434">
                  <c:v>4.683294</c:v>
                </c:pt>
                <c:pt idx="435">
                  <c:v>4.694085</c:v>
                </c:pt>
                <c:pt idx="436">
                  <c:v>4.704876</c:v>
                </c:pt>
                <c:pt idx="437">
                  <c:v>4.715667</c:v>
                </c:pt>
                <c:pt idx="438">
                  <c:v>4.726458</c:v>
                </c:pt>
                <c:pt idx="439">
                  <c:v>4.737249</c:v>
                </c:pt>
                <c:pt idx="440">
                  <c:v>4.74804</c:v>
                </c:pt>
                <c:pt idx="441">
                  <c:v>4.758831</c:v>
                </c:pt>
                <c:pt idx="442">
                  <c:v>4.769622</c:v>
                </c:pt>
                <c:pt idx="443">
                  <c:v>4.780413</c:v>
                </c:pt>
                <c:pt idx="444">
                  <c:v>4.791204</c:v>
                </c:pt>
                <c:pt idx="445">
                  <c:v>4.801995</c:v>
                </c:pt>
                <c:pt idx="446">
                  <c:v>4.812786</c:v>
                </c:pt>
                <c:pt idx="447">
                  <c:v>4.823577</c:v>
                </c:pt>
                <c:pt idx="448">
                  <c:v>4.834368</c:v>
                </c:pt>
                <c:pt idx="449">
                  <c:v>4.845159</c:v>
                </c:pt>
                <c:pt idx="450">
                  <c:v>4.85595</c:v>
                </c:pt>
                <c:pt idx="451">
                  <c:v>4.866741</c:v>
                </c:pt>
                <c:pt idx="452">
                  <c:v>4.877532</c:v>
                </c:pt>
                <c:pt idx="453">
                  <c:v>4.888323</c:v>
                </c:pt>
                <c:pt idx="454">
                  <c:v>4.899114</c:v>
                </c:pt>
                <c:pt idx="455">
                  <c:v>4.909905</c:v>
                </c:pt>
                <c:pt idx="456">
                  <c:v>4.920696</c:v>
                </c:pt>
                <c:pt idx="457">
                  <c:v>4.931487</c:v>
                </c:pt>
                <c:pt idx="458">
                  <c:v>4.942278</c:v>
                </c:pt>
                <c:pt idx="459">
                  <c:v>4.953069</c:v>
                </c:pt>
                <c:pt idx="460">
                  <c:v>4.96386</c:v>
                </c:pt>
                <c:pt idx="461">
                  <c:v>4.974651</c:v>
                </c:pt>
                <c:pt idx="462">
                  <c:v>4.985442</c:v>
                </c:pt>
                <c:pt idx="463">
                  <c:v>4.996233</c:v>
                </c:pt>
                <c:pt idx="464">
                  <c:v>5.007024</c:v>
                </c:pt>
                <c:pt idx="465">
                  <c:v>5.017815</c:v>
                </c:pt>
                <c:pt idx="466">
                  <c:v>5.028606</c:v>
                </c:pt>
                <c:pt idx="467">
                  <c:v>5.039397</c:v>
                </c:pt>
                <c:pt idx="468">
                  <c:v>5.050188</c:v>
                </c:pt>
                <c:pt idx="469">
                  <c:v>5.060979</c:v>
                </c:pt>
                <c:pt idx="470">
                  <c:v>5.07177</c:v>
                </c:pt>
                <c:pt idx="471">
                  <c:v>5.082561</c:v>
                </c:pt>
                <c:pt idx="472">
                  <c:v>5.093352</c:v>
                </c:pt>
                <c:pt idx="473">
                  <c:v>5.104143</c:v>
                </c:pt>
                <c:pt idx="474">
                  <c:v>5.114934</c:v>
                </c:pt>
                <c:pt idx="475">
                  <c:v>5.125725</c:v>
                </c:pt>
                <c:pt idx="476">
                  <c:v>5.136516</c:v>
                </c:pt>
                <c:pt idx="477">
                  <c:v>5.147307</c:v>
                </c:pt>
                <c:pt idx="478">
                  <c:v>5.158098</c:v>
                </c:pt>
                <c:pt idx="479">
                  <c:v>5.168889</c:v>
                </c:pt>
                <c:pt idx="480">
                  <c:v>5.17968</c:v>
                </c:pt>
                <c:pt idx="481">
                  <c:v>5.190471</c:v>
                </c:pt>
                <c:pt idx="482">
                  <c:v>5.201262</c:v>
                </c:pt>
                <c:pt idx="483">
                  <c:v>5.212053</c:v>
                </c:pt>
                <c:pt idx="484">
                  <c:v>5.222844</c:v>
                </c:pt>
                <c:pt idx="485">
                  <c:v>5.233635</c:v>
                </c:pt>
                <c:pt idx="486">
                  <c:v>5.244426</c:v>
                </c:pt>
                <c:pt idx="487">
                  <c:v>5.255217</c:v>
                </c:pt>
                <c:pt idx="488">
                  <c:v>5.266008</c:v>
                </c:pt>
                <c:pt idx="489">
                  <c:v>5.276799</c:v>
                </c:pt>
                <c:pt idx="490">
                  <c:v>5.28759</c:v>
                </c:pt>
                <c:pt idx="491">
                  <c:v>5.298381</c:v>
                </c:pt>
                <c:pt idx="492">
                  <c:v>5.309172</c:v>
                </c:pt>
                <c:pt idx="493">
                  <c:v>5.319963</c:v>
                </c:pt>
                <c:pt idx="494">
                  <c:v>5.330754</c:v>
                </c:pt>
                <c:pt idx="495">
                  <c:v>5.341545</c:v>
                </c:pt>
                <c:pt idx="496">
                  <c:v>5.352336</c:v>
                </c:pt>
                <c:pt idx="497">
                  <c:v>5.363127</c:v>
                </c:pt>
                <c:pt idx="498">
                  <c:v>5.373918</c:v>
                </c:pt>
                <c:pt idx="499">
                  <c:v>5.384709</c:v>
                </c:pt>
                <c:pt idx="500">
                  <c:v>5.3955</c:v>
                </c:pt>
                <c:pt idx="501">
                  <c:v>5.406291</c:v>
                </c:pt>
                <c:pt idx="502">
                  <c:v>5.417082</c:v>
                </c:pt>
                <c:pt idx="503">
                  <c:v>5.427873</c:v>
                </c:pt>
                <c:pt idx="504">
                  <c:v>5.438664</c:v>
                </c:pt>
                <c:pt idx="505">
                  <c:v>5.449455</c:v>
                </c:pt>
                <c:pt idx="506">
                  <c:v>5.460246</c:v>
                </c:pt>
                <c:pt idx="507">
                  <c:v>5.471037</c:v>
                </c:pt>
                <c:pt idx="508">
                  <c:v>5.481828</c:v>
                </c:pt>
                <c:pt idx="509">
                  <c:v>5.492619</c:v>
                </c:pt>
                <c:pt idx="510">
                  <c:v>5.50341</c:v>
                </c:pt>
                <c:pt idx="511">
                  <c:v>5.514201</c:v>
                </c:pt>
                <c:pt idx="512">
                  <c:v>5.524992</c:v>
                </c:pt>
                <c:pt idx="513">
                  <c:v>5.535783</c:v>
                </c:pt>
                <c:pt idx="514">
                  <c:v>5.546574</c:v>
                </c:pt>
                <c:pt idx="515">
                  <c:v>5.557365</c:v>
                </c:pt>
                <c:pt idx="516">
                  <c:v>5.568156</c:v>
                </c:pt>
                <c:pt idx="517">
                  <c:v>5.578947</c:v>
                </c:pt>
                <c:pt idx="518">
                  <c:v>5.589738</c:v>
                </c:pt>
                <c:pt idx="519">
                  <c:v>5.600529</c:v>
                </c:pt>
                <c:pt idx="520">
                  <c:v>5.61132</c:v>
                </c:pt>
                <c:pt idx="521">
                  <c:v>5.622111</c:v>
                </c:pt>
                <c:pt idx="522">
                  <c:v>5.632902</c:v>
                </c:pt>
                <c:pt idx="523">
                  <c:v>5.643693</c:v>
                </c:pt>
                <c:pt idx="524">
                  <c:v>5.654484</c:v>
                </c:pt>
                <c:pt idx="525">
                  <c:v>5.665275</c:v>
                </c:pt>
                <c:pt idx="526">
                  <c:v>5.676066</c:v>
                </c:pt>
                <c:pt idx="527">
                  <c:v>5.686857</c:v>
                </c:pt>
                <c:pt idx="528">
                  <c:v>5.697648</c:v>
                </c:pt>
                <c:pt idx="529">
                  <c:v>5.708439</c:v>
                </c:pt>
                <c:pt idx="530">
                  <c:v>5.71923</c:v>
                </c:pt>
                <c:pt idx="531">
                  <c:v>5.730021</c:v>
                </c:pt>
                <c:pt idx="532">
                  <c:v>5.740812</c:v>
                </c:pt>
                <c:pt idx="533">
                  <c:v>5.751603</c:v>
                </c:pt>
                <c:pt idx="534">
                  <c:v>5.762394</c:v>
                </c:pt>
                <c:pt idx="535">
                  <c:v>5.773185</c:v>
                </c:pt>
                <c:pt idx="536">
                  <c:v>5.783976</c:v>
                </c:pt>
                <c:pt idx="537">
                  <c:v>5.794767</c:v>
                </c:pt>
                <c:pt idx="538">
                  <c:v>5.805558</c:v>
                </c:pt>
                <c:pt idx="539">
                  <c:v>5.816349</c:v>
                </c:pt>
                <c:pt idx="540">
                  <c:v>5.82714</c:v>
                </c:pt>
                <c:pt idx="541">
                  <c:v>5.837931</c:v>
                </c:pt>
                <c:pt idx="542">
                  <c:v>5.848722</c:v>
                </c:pt>
                <c:pt idx="543">
                  <c:v>5.859513</c:v>
                </c:pt>
                <c:pt idx="544">
                  <c:v>5.870304</c:v>
                </c:pt>
                <c:pt idx="545">
                  <c:v>5.881095</c:v>
                </c:pt>
                <c:pt idx="546">
                  <c:v>5.891886</c:v>
                </c:pt>
                <c:pt idx="547">
                  <c:v>5.902677</c:v>
                </c:pt>
                <c:pt idx="548">
                  <c:v>5.913468</c:v>
                </c:pt>
                <c:pt idx="549">
                  <c:v>5.924259</c:v>
                </c:pt>
                <c:pt idx="550">
                  <c:v>5.93505</c:v>
                </c:pt>
                <c:pt idx="551">
                  <c:v>5.945841</c:v>
                </c:pt>
                <c:pt idx="552">
                  <c:v>5.956632</c:v>
                </c:pt>
                <c:pt idx="553">
                  <c:v>5.967423</c:v>
                </c:pt>
                <c:pt idx="554">
                  <c:v>5.978214</c:v>
                </c:pt>
                <c:pt idx="555">
                  <c:v>5.989005</c:v>
                </c:pt>
                <c:pt idx="556">
                  <c:v>5.999796</c:v>
                </c:pt>
                <c:pt idx="557">
                  <c:v>6.010587</c:v>
                </c:pt>
                <c:pt idx="558">
                  <c:v>6.021378</c:v>
                </c:pt>
                <c:pt idx="559">
                  <c:v>6.032169</c:v>
                </c:pt>
                <c:pt idx="560">
                  <c:v>6.04296</c:v>
                </c:pt>
                <c:pt idx="561">
                  <c:v>6.053751</c:v>
                </c:pt>
                <c:pt idx="562">
                  <c:v>6.064542</c:v>
                </c:pt>
                <c:pt idx="563">
                  <c:v>6.075333</c:v>
                </c:pt>
                <c:pt idx="564">
                  <c:v>6.086124</c:v>
                </c:pt>
                <c:pt idx="565">
                  <c:v>6.096915</c:v>
                </c:pt>
                <c:pt idx="566">
                  <c:v>6.107706</c:v>
                </c:pt>
                <c:pt idx="567">
                  <c:v>6.118497</c:v>
                </c:pt>
                <c:pt idx="568">
                  <c:v>6.129288</c:v>
                </c:pt>
                <c:pt idx="569">
                  <c:v>6.140079</c:v>
                </c:pt>
                <c:pt idx="570">
                  <c:v>6.15087</c:v>
                </c:pt>
                <c:pt idx="571">
                  <c:v>6.161661</c:v>
                </c:pt>
                <c:pt idx="572">
                  <c:v>6.172452</c:v>
                </c:pt>
                <c:pt idx="573">
                  <c:v>6.183243</c:v>
                </c:pt>
                <c:pt idx="574">
                  <c:v>6.194034</c:v>
                </c:pt>
                <c:pt idx="575">
                  <c:v>6.204825</c:v>
                </c:pt>
                <c:pt idx="576">
                  <c:v>6.215616</c:v>
                </c:pt>
                <c:pt idx="577">
                  <c:v>6.226407</c:v>
                </c:pt>
                <c:pt idx="578">
                  <c:v>6.237198</c:v>
                </c:pt>
                <c:pt idx="579">
                  <c:v>6.247989</c:v>
                </c:pt>
                <c:pt idx="580">
                  <c:v>6.25878</c:v>
                </c:pt>
                <c:pt idx="581">
                  <c:v>6.269571</c:v>
                </c:pt>
                <c:pt idx="582">
                  <c:v>6.280362</c:v>
                </c:pt>
                <c:pt idx="583">
                  <c:v>6.291153</c:v>
                </c:pt>
                <c:pt idx="584">
                  <c:v>6.301944</c:v>
                </c:pt>
                <c:pt idx="585">
                  <c:v>6.312735</c:v>
                </c:pt>
                <c:pt idx="586">
                  <c:v>6.323526</c:v>
                </c:pt>
                <c:pt idx="587">
                  <c:v>6.334317</c:v>
                </c:pt>
                <c:pt idx="588">
                  <c:v>6.345108</c:v>
                </c:pt>
                <c:pt idx="589">
                  <c:v>6.355899</c:v>
                </c:pt>
                <c:pt idx="590">
                  <c:v>6.36669</c:v>
                </c:pt>
                <c:pt idx="591">
                  <c:v>6.377481</c:v>
                </c:pt>
                <c:pt idx="592">
                  <c:v>6.388272</c:v>
                </c:pt>
                <c:pt idx="593">
                  <c:v>6.399063</c:v>
                </c:pt>
                <c:pt idx="594">
                  <c:v>6.409854</c:v>
                </c:pt>
                <c:pt idx="595">
                  <c:v>6.420645</c:v>
                </c:pt>
                <c:pt idx="596">
                  <c:v>6.431436</c:v>
                </c:pt>
                <c:pt idx="597">
                  <c:v>6.442227</c:v>
                </c:pt>
                <c:pt idx="598">
                  <c:v>6.453018</c:v>
                </c:pt>
                <c:pt idx="599">
                  <c:v>6.463809</c:v>
                </c:pt>
                <c:pt idx="600">
                  <c:v>6.4746</c:v>
                </c:pt>
                <c:pt idx="601">
                  <c:v>6.485391</c:v>
                </c:pt>
                <c:pt idx="602">
                  <c:v>6.496182</c:v>
                </c:pt>
                <c:pt idx="603">
                  <c:v>6.506973</c:v>
                </c:pt>
                <c:pt idx="604">
                  <c:v>6.517764</c:v>
                </c:pt>
                <c:pt idx="605">
                  <c:v>6.528555</c:v>
                </c:pt>
                <c:pt idx="606">
                  <c:v>6.539346</c:v>
                </c:pt>
                <c:pt idx="607">
                  <c:v>6.550137</c:v>
                </c:pt>
                <c:pt idx="608">
                  <c:v>6.560928</c:v>
                </c:pt>
                <c:pt idx="609">
                  <c:v>6.571719</c:v>
                </c:pt>
                <c:pt idx="610">
                  <c:v>6.58251</c:v>
                </c:pt>
                <c:pt idx="611">
                  <c:v>6.593301</c:v>
                </c:pt>
                <c:pt idx="612">
                  <c:v>6.604092</c:v>
                </c:pt>
                <c:pt idx="613">
                  <c:v>6.614883</c:v>
                </c:pt>
                <c:pt idx="614">
                  <c:v>6.625674</c:v>
                </c:pt>
                <c:pt idx="615">
                  <c:v>6.636465</c:v>
                </c:pt>
                <c:pt idx="616">
                  <c:v>6.647256</c:v>
                </c:pt>
                <c:pt idx="617">
                  <c:v>6.658047</c:v>
                </c:pt>
                <c:pt idx="618">
                  <c:v>6.668838</c:v>
                </c:pt>
                <c:pt idx="619">
                  <c:v>6.679629</c:v>
                </c:pt>
                <c:pt idx="620">
                  <c:v>6.69042</c:v>
                </c:pt>
                <c:pt idx="621">
                  <c:v>6.701211</c:v>
                </c:pt>
                <c:pt idx="622">
                  <c:v>6.712002</c:v>
                </c:pt>
                <c:pt idx="623">
                  <c:v>6.722793</c:v>
                </c:pt>
                <c:pt idx="624">
                  <c:v>6.733584</c:v>
                </c:pt>
                <c:pt idx="625">
                  <c:v>6.744375</c:v>
                </c:pt>
                <c:pt idx="626">
                  <c:v>6.755166</c:v>
                </c:pt>
                <c:pt idx="627">
                  <c:v>6.765957</c:v>
                </c:pt>
                <c:pt idx="628">
                  <c:v>6.776748</c:v>
                </c:pt>
                <c:pt idx="629">
                  <c:v>6.787539</c:v>
                </c:pt>
                <c:pt idx="630">
                  <c:v>6.79833</c:v>
                </c:pt>
                <c:pt idx="631">
                  <c:v>6.809121</c:v>
                </c:pt>
                <c:pt idx="632">
                  <c:v>6.819912</c:v>
                </c:pt>
                <c:pt idx="633">
                  <c:v>6.830703</c:v>
                </c:pt>
                <c:pt idx="634">
                  <c:v>6.841494</c:v>
                </c:pt>
                <c:pt idx="635">
                  <c:v>6.852285</c:v>
                </c:pt>
                <c:pt idx="636">
                  <c:v>6.863076</c:v>
                </c:pt>
                <c:pt idx="637">
                  <c:v>6.873867</c:v>
                </c:pt>
                <c:pt idx="638">
                  <c:v>6.884658</c:v>
                </c:pt>
                <c:pt idx="639">
                  <c:v>6.895449</c:v>
                </c:pt>
                <c:pt idx="640">
                  <c:v>6.90624</c:v>
                </c:pt>
                <c:pt idx="641">
                  <c:v>6.917031</c:v>
                </c:pt>
                <c:pt idx="642">
                  <c:v>6.927822</c:v>
                </c:pt>
                <c:pt idx="643">
                  <c:v>6.938613</c:v>
                </c:pt>
                <c:pt idx="644">
                  <c:v>6.949404</c:v>
                </c:pt>
                <c:pt idx="645">
                  <c:v>6.960195</c:v>
                </c:pt>
                <c:pt idx="646">
                  <c:v>6.970986</c:v>
                </c:pt>
                <c:pt idx="647">
                  <c:v>6.981777</c:v>
                </c:pt>
                <c:pt idx="648">
                  <c:v>6.992568</c:v>
                </c:pt>
                <c:pt idx="649">
                  <c:v>7.003359</c:v>
                </c:pt>
                <c:pt idx="650">
                  <c:v>7.01415</c:v>
                </c:pt>
                <c:pt idx="651">
                  <c:v>7.024941</c:v>
                </c:pt>
                <c:pt idx="652">
                  <c:v>7.035732</c:v>
                </c:pt>
                <c:pt idx="653">
                  <c:v>7.046523</c:v>
                </c:pt>
                <c:pt idx="654">
                  <c:v>7.057314</c:v>
                </c:pt>
                <c:pt idx="655">
                  <c:v>7.068105</c:v>
                </c:pt>
                <c:pt idx="656">
                  <c:v>7.078896</c:v>
                </c:pt>
                <c:pt idx="657">
                  <c:v>7.089687</c:v>
                </c:pt>
                <c:pt idx="658">
                  <c:v>7.100478</c:v>
                </c:pt>
                <c:pt idx="659">
                  <c:v>7.111269</c:v>
                </c:pt>
                <c:pt idx="660">
                  <c:v>7.12206</c:v>
                </c:pt>
                <c:pt idx="661">
                  <c:v>7.132851</c:v>
                </c:pt>
                <c:pt idx="662">
                  <c:v>7.143642</c:v>
                </c:pt>
                <c:pt idx="663">
                  <c:v>7.154433</c:v>
                </c:pt>
                <c:pt idx="664">
                  <c:v>7.165224</c:v>
                </c:pt>
                <c:pt idx="665">
                  <c:v>7.176015</c:v>
                </c:pt>
                <c:pt idx="666">
                  <c:v>7.186806</c:v>
                </c:pt>
                <c:pt idx="667">
                  <c:v>7.197597</c:v>
                </c:pt>
                <c:pt idx="668">
                  <c:v>7.208388</c:v>
                </c:pt>
                <c:pt idx="669">
                  <c:v>7.219179</c:v>
                </c:pt>
                <c:pt idx="670">
                  <c:v>7.22997</c:v>
                </c:pt>
                <c:pt idx="671">
                  <c:v>7.240761</c:v>
                </c:pt>
                <c:pt idx="672">
                  <c:v>7.251552</c:v>
                </c:pt>
                <c:pt idx="673">
                  <c:v>7.262343</c:v>
                </c:pt>
                <c:pt idx="674">
                  <c:v>7.273134</c:v>
                </c:pt>
                <c:pt idx="675">
                  <c:v>7.283925</c:v>
                </c:pt>
                <c:pt idx="676">
                  <c:v>7.294716</c:v>
                </c:pt>
                <c:pt idx="677">
                  <c:v>7.305507</c:v>
                </c:pt>
                <c:pt idx="678">
                  <c:v>7.316298</c:v>
                </c:pt>
                <c:pt idx="679">
                  <c:v>7.327089</c:v>
                </c:pt>
                <c:pt idx="680">
                  <c:v>7.33788</c:v>
                </c:pt>
                <c:pt idx="681">
                  <c:v>7.348671</c:v>
                </c:pt>
                <c:pt idx="682">
                  <c:v>7.359462</c:v>
                </c:pt>
                <c:pt idx="683">
                  <c:v>7.370253</c:v>
                </c:pt>
                <c:pt idx="684">
                  <c:v>7.381044</c:v>
                </c:pt>
                <c:pt idx="685">
                  <c:v>7.391835</c:v>
                </c:pt>
                <c:pt idx="686">
                  <c:v>7.402626</c:v>
                </c:pt>
                <c:pt idx="687">
                  <c:v>7.413417</c:v>
                </c:pt>
                <c:pt idx="688">
                  <c:v>7.424208</c:v>
                </c:pt>
                <c:pt idx="689">
                  <c:v>7.434999</c:v>
                </c:pt>
                <c:pt idx="690">
                  <c:v>7.44579</c:v>
                </c:pt>
                <c:pt idx="691">
                  <c:v>7.456581</c:v>
                </c:pt>
                <c:pt idx="692">
                  <c:v>7.467372</c:v>
                </c:pt>
                <c:pt idx="693">
                  <c:v>7.478163</c:v>
                </c:pt>
                <c:pt idx="694">
                  <c:v>7.488954</c:v>
                </c:pt>
                <c:pt idx="695">
                  <c:v>7.499745</c:v>
                </c:pt>
                <c:pt idx="696">
                  <c:v>7.510536</c:v>
                </c:pt>
                <c:pt idx="697">
                  <c:v>7.521327</c:v>
                </c:pt>
                <c:pt idx="698">
                  <c:v>7.532118</c:v>
                </c:pt>
                <c:pt idx="699">
                  <c:v>7.542909</c:v>
                </c:pt>
                <c:pt idx="700">
                  <c:v>7.5537</c:v>
                </c:pt>
                <c:pt idx="701">
                  <c:v>7.564491</c:v>
                </c:pt>
                <c:pt idx="702">
                  <c:v>7.575282</c:v>
                </c:pt>
                <c:pt idx="703">
                  <c:v>7.586073</c:v>
                </c:pt>
                <c:pt idx="704">
                  <c:v>7.596864</c:v>
                </c:pt>
                <c:pt idx="705">
                  <c:v>7.607655</c:v>
                </c:pt>
                <c:pt idx="706">
                  <c:v>7.618446</c:v>
                </c:pt>
                <c:pt idx="707">
                  <c:v>7.629237</c:v>
                </c:pt>
                <c:pt idx="708">
                  <c:v>7.640028</c:v>
                </c:pt>
                <c:pt idx="709">
                  <c:v>7.650819</c:v>
                </c:pt>
                <c:pt idx="710">
                  <c:v>7.66161</c:v>
                </c:pt>
                <c:pt idx="711">
                  <c:v>7.672401</c:v>
                </c:pt>
                <c:pt idx="712">
                  <c:v>7.683192</c:v>
                </c:pt>
                <c:pt idx="713">
                  <c:v>7.693983</c:v>
                </c:pt>
                <c:pt idx="714">
                  <c:v>7.704774</c:v>
                </c:pt>
                <c:pt idx="715">
                  <c:v>7.715565</c:v>
                </c:pt>
                <c:pt idx="716">
                  <c:v>7.726356</c:v>
                </c:pt>
                <c:pt idx="717">
                  <c:v>7.737147</c:v>
                </c:pt>
                <c:pt idx="718">
                  <c:v>7.747938</c:v>
                </c:pt>
                <c:pt idx="719">
                  <c:v>7.758729</c:v>
                </c:pt>
                <c:pt idx="720">
                  <c:v>7.76952</c:v>
                </c:pt>
                <c:pt idx="721">
                  <c:v>7.780311</c:v>
                </c:pt>
                <c:pt idx="722">
                  <c:v>7.791102</c:v>
                </c:pt>
                <c:pt idx="723">
                  <c:v>7.801893</c:v>
                </c:pt>
                <c:pt idx="724">
                  <c:v>7.812684</c:v>
                </c:pt>
                <c:pt idx="725">
                  <c:v>7.823475</c:v>
                </c:pt>
                <c:pt idx="726">
                  <c:v>7.834266</c:v>
                </c:pt>
                <c:pt idx="727">
                  <c:v>7.845057</c:v>
                </c:pt>
                <c:pt idx="728">
                  <c:v>7.855848</c:v>
                </c:pt>
                <c:pt idx="729">
                  <c:v>7.866639</c:v>
                </c:pt>
                <c:pt idx="730">
                  <c:v>7.87743</c:v>
                </c:pt>
                <c:pt idx="731">
                  <c:v>7.888221</c:v>
                </c:pt>
                <c:pt idx="732">
                  <c:v>7.899012</c:v>
                </c:pt>
                <c:pt idx="733">
                  <c:v>7.909803</c:v>
                </c:pt>
                <c:pt idx="734">
                  <c:v>7.920594</c:v>
                </c:pt>
                <c:pt idx="735">
                  <c:v>7.931385</c:v>
                </c:pt>
                <c:pt idx="736">
                  <c:v>7.942176</c:v>
                </c:pt>
                <c:pt idx="737">
                  <c:v>7.952967</c:v>
                </c:pt>
                <c:pt idx="738">
                  <c:v>7.963758</c:v>
                </c:pt>
                <c:pt idx="739">
                  <c:v>7.974549</c:v>
                </c:pt>
                <c:pt idx="740">
                  <c:v>7.98534</c:v>
                </c:pt>
                <c:pt idx="741">
                  <c:v>7.996131</c:v>
                </c:pt>
                <c:pt idx="742">
                  <c:v>8.006922</c:v>
                </c:pt>
                <c:pt idx="743">
                  <c:v>8.017713</c:v>
                </c:pt>
                <c:pt idx="744">
                  <c:v>8.028504</c:v>
                </c:pt>
                <c:pt idx="745">
                  <c:v>8.039295</c:v>
                </c:pt>
                <c:pt idx="746">
                  <c:v>8.050086</c:v>
                </c:pt>
                <c:pt idx="747">
                  <c:v>8.060877</c:v>
                </c:pt>
                <c:pt idx="748">
                  <c:v>8.071668</c:v>
                </c:pt>
                <c:pt idx="749">
                  <c:v>8.082459</c:v>
                </c:pt>
                <c:pt idx="750">
                  <c:v>8.09325</c:v>
                </c:pt>
                <c:pt idx="751">
                  <c:v>8.104041</c:v>
                </c:pt>
                <c:pt idx="752">
                  <c:v>8.114832</c:v>
                </c:pt>
                <c:pt idx="753">
                  <c:v>8.125623</c:v>
                </c:pt>
                <c:pt idx="754">
                  <c:v>8.136414</c:v>
                </c:pt>
                <c:pt idx="755">
                  <c:v>8.147205</c:v>
                </c:pt>
                <c:pt idx="756">
                  <c:v>8.157996</c:v>
                </c:pt>
                <c:pt idx="757">
                  <c:v>8.168787</c:v>
                </c:pt>
                <c:pt idx="758">
                  <c:v>8.179578</c:v>
                </c:pt>
                <c:pt idx="759">
                  <c:v>8.190369</c:v>
                </c:pt>
                <c:pt idx="760">
                  <c:v>8.20116</c:v>
                </c:pt>
                <c:pt idx="761">
                  <c:v>8.211951</c:v>
                </c:pt>
                <c:pt idx="762">
                  <c:v>8.222742</c:v>
                </c:pt>
                <c:pt idx="763">
                  <c:v>8.233533</c:v>
                </c:pt>
                <c:pt idx="764">
                  <c:v>8.244324</c:v>
                </c:pt>
                <c:pt idx="765">
                  <c:v>8.255115</c:v>
                </c:pt>
                <c:pt idx="766">
                  <c:v>8.265906</c:v>
                </c:pt>
                <c:pt idx="767">
                  <c:v>8.276697</c:v>
                </c:pt>
                <c:pt idx="768">
                  <c:v>8.287488</c:v>
                </c:pt>
                <c:pt idx="769">
                  <c:v>8.298279</c:v>
                </c:pt>
                <c:pt idx="770">
                  <c:v>8.30907</c:v>
                </c:pt>
                <c:pt idx="771">
                  <c:v>8.319861</c:v>
                </c:pt>
                <c:pt idx="772">
                  <c:v>8.330652</c:v>
                </c:pt>
                <c:pt idx="773">
                  <c:v>8.341443</c:v>
                </c:pt>
                <c:pt idx="774">
                  <c:v>8.352234</c:v>
                </c:pt>
                <c:pt idx="775">
                  <c:v>8.363025</c:v>
                </c:pt>
                <c:pt idx="776">
                  <c:v>8.373816</c:v>
                </c:pt>
                <c:pt idx="777">
                  <c:v>8.384607</c:v>
                </c:pt>
                <c:pt idx="778">
                  <c:v>8.395398</c:v>
                </c:pt>
                <c:pt idx="779">
                  <c:v>8.406189</c:v>
                </c:pt>
                <c:pt idx="780">
                  <c:v>8.41698</c:v>
                </c:pt>
                <c:pt idx="781">
                  <c:v>8.427771</c:v>
                </c:pt>
                <c:pt idx="782">
                  <c:v>8.438562</c:v>
                </c:pt>
                <c:pt idx="783">
                  <c:v>8.449353</c:v>
                </c:pt>
                <c:pt idx="784">
                  <c:v>8.460144</c:v>
                </c:pt>
                <c:pt idx="785">
                  <c:v>8.470935</c:v>
                </c:pt>
                <c:pt idx="786">
                  <c:v>8.481726</c:v>
                </c:pt>
                <c:pt idx="787">
                  <c:v>8.492517</c:v>
                </c:pt>
                <c:pt idx="788">
                  <c:v>8.503308</c:v>
                </c:pt>
                <c:pt idx="789">
                  <c:v>8.514099</c:v>
                </c:pt>
                <c:pt idx="790">
                  <c:v>8.52489</c:v>
                </c:pt>
                <c:pt idx="791">
                  <c:v>8.535681</c:v>
                </c:pt>
                <c:pt idx="792">
                  <c:v>8.546472</c:v>
                </c:pt>
                <c:pt idx="793">
                  <c:v>8.557263</c:v>
                </c:pt>
                <c:pt idx="794">
                  <c:v>8.568054</c:v>
                </c:pt>
                <c:pt idx="795">
                  <c:v>8.578845</c:v>
                </c:pt>
                <c:pt idx="796">
                  <c:v>8.589636</c:v>
                </c:pt>
                <c:pt idx="797">
                  <c:v>8.600427</c:v>
                </c:pt>
                <c:pt idx="798">
                  <c:v>8.611218</c:v>
                </c:pt>
                <c:pt idx="799">
                  <c:v>8.622009</c:v>
                </c:pt>
                <c:pt idx="800">
                  <c:v>8.6328</c:v>
                </c:pt>
                <c:pt idx="801">
                  <c:v>8.643591</c:v>
                </c:pt>
                <c:pt idx="802">
                  <c:v>8.654382</c:v>
                </c:pt>
                <c:pt idx="803">
                  <c:v>8.665173</c:v>
                </c:pt>
                <c:pt idx="804">
                  <c:v>8.675964</c:v>
                </c:pt>
                <c:pt idx="805">
                  <c:v>8.686755</c:v>
                </c:pt>
                <c:pt idx="806">
                  <c:v>8.697546</c:v>
                </c:pt>
                <c:pt idx="807">
                  <c:v>8.708337</c:v>
                </c:pt>
                <c:pt idx="808">
                  <c:v>8.719128</c:v>
                </c:pt>
                <c:pt idx="809">
                  <c:v>8.729919</c:v>
                </c:pt>
                <c:pt idx="810">
                  <c:v>8.74071</c:v>
                </c:pt>
                <c:pt idx="811">
                  <c:v>8.751501</c:v>
                </c:pt>
                <c:pt idx="812">
                  <c:v>8.762292</c:v>
                </c:pt>
                <c:pt idx="813">
                  <c:v>8.773083</c:v>
                </c:pt>
                <c:pt idx="814">
                  <c:v>8.783874</c:v>
                </c:pt>
                <c:pt idx="815">
                  <c:v>8.794665</c:v>
                </c:pt>
                <c:pt idx="816">
                  <c:v>8.805456</c:v>
                </c:pt>
                <c:pt idx="817">
                  <c:v>8.816247</c:v>
                </c:pt>
                <c:pt idx="818">
                  <c:v>8.827038</c:v>
                </c:pt>
                <c:pt idx="819">
                  <c:v>8.837829</c:v>
                </c:pt>
                <c:pt idx="820">
                  <c:v>8.84862</c:v>
                </c:pt>
                <c:pt idx="821">
                  <c:v>8.859411</c:v>
                </c:pt>
                <c:pt idx="822">
                  <c:v>8.870202</c:v>
                </c:pt>
                <c:pt idx="823">
                  <c:v>8.880993</c:v>
                </c:pt>
                <c:pt idx="824">
                  <c:v>8.891784</c:v>
                </c:pt>
                <c:pt idx="825">
                  <c:v>8.902575</c:v>
                </c:pt>
                <c:pt idx="826">
                  <c:v>8.913366</c:v>
                </c:pt>
                <c:pt idx="827">
                  <c:v>8.924157</c:v>
                </c:pt>
                <c:pt idx="828">
                  <c:v>8.934948</c:v>
                </c:pt>
                <c:pt idx="829">
                  <c:v>8.945739</c:v>
                </c:pt>
                <c:pt idx="830">
                  <c:v>8.95653</c:v>
                </c:pt>
                <c:pt idx="831">
                  <c:v>8.967321</c:v>
                </c:pt>
                <c:pt idx="832">
                  <c:v>8.978112</c:v>
                </c:pt>
                <c:pt idx="833">
                  <c:v>8.988903</c:v>
                </c:pt>
                <c:pt idx="834">
                  <c:v>8.999694</c:v>
                </c:pt>
                <c:pt idx="835">
                  <c:v>9.010485</c:v>
                </c:pt>
                <c:pt idx="836">
                  <c:v>9.021276</c:v>
                </c:pt>
                <c:pt idx="837">
                  <c:v>9.032067</c:v>
                </c:pt>
                <c:pt idx="838">
                  <c:v>9.042858</c:v>
                </c:pt>
                <c:pt idx="839">
                  <c:v>9.053649</c:v>
                </c:pt>
                <c:pt idx="840">
                  <c:v>9.06444</c:v>
                </c:pt>
                <c:pt idx="841">
                  <c:v>9.075231</c:v>
                </c:pt>
                <c:pt idx="842">
                  <c:v>9.086022</c:v>
                </c:pt>
                <c:pt idx="843">
                  <c:v>9.096813</c:v>
                </c:pt>
                <c:pt idx="844">
                  <c:v>9.107604</c:v>
                </c:pt>
                <c:pt idx="845">
                  <c:v>9.118395</c:v>
                </c:pt>
                <c:pt idx="846">
                  <c:v>9.129186</c:v>
                </c:pt>
                <c:pt idx="847">
                  <c:v>9.139977</c:v>
                </c:pt>
                <c:pt idx="848">
                  <c:v>9.150768</c:v>
                </c:pt>
                <c:pt idx="849">
                  <c:v>9.161559</c:v>
                </c:pt>
                <c:pt idx="850">
                  <c:v>9.17235</c:v>
                </c:pt>
                <c:pt idx="851">
                  <c:v>9.183141</c:v>
                </c:pt>
                <c:pt idx="852">
                  <c:v>9.193932</c:v>
                </c:pt>
                <c:pt idx="853">
                  <c:v>9.204723</c:v>
                </c:pt>
                <c:pt idx="854">
                  <c:v>9.215514</c:v>
                </c:pt>
                <c:pt idx="855">
                  <c:v>9.226305</c:v>
                </c:pt>
                <c:pt idx="856">
                  <c:v>9.237096</c:v>
                </c:pt>
                <c:pt idx="857">
                  <c:v>9.247887</c:v>
                </c:pt>
                <c:pt idx="858">
                  <c:v>9.258678</c:v>
                </c:pt>
                <c:pt idx="859">
                  <c:v>9.269469</c:v>
                </c:pt>
                <c:pt idx="860">
                  <c:v>9.28026</c:v>
                </c:pt>
                <c:pt idx="861">
                  <c:v>9.291051</c:v>
                </c:pt>
                <c:pt idx="862">
                  <c:v>9.301842</c:v>
                </c:pt>
                <c:pt idx="863">
                  <c:v>9.312633</c:v>
                </c:pt>
                <c:pt idx="864">
                  <c:v>9.323424</c:v>
                </c:pt>
                <c:pt idx="865">
                  <c:v>9.334215</c:v>
                </c:pt>
                <c:pt idx="866">
                  <c:v>9.345006</c:v>
                </c:pt>
                <c:pt idx="867">
                  <c:v>9.355797</c:v>
                </c:pt>
                <c:pt idx="868">
                  <c:v>9.366588</c:v>
                </c:pt>
                <c:pt idx="869">
                  <c:v>9.377379</c:v>
                </c:pt>
                <c:pt idx="870">
                  <c:v>9.38817</c:v>
                </c:pt>
                <c:pt idx="871">
                  <c:v>9.398961</c:v>
                </c:pt>
                <c:pt idx="872">
                  <c:v>9.409752</c:v>
                </c:pt>
                <c:pt idx="873">
                  <c:v>9.420543</c:v>
                </c:pt>
                <c:pt idx="874">
                  <c:v>9.431334</c:v>
                </c:pt>
                <c:pt idx="875">
                  <c:v>9.442125</c:v>
                </c:pt>
                <c:pt idx="876">
                  <c:v>9.452916</c:v>
                </c:pt>
                <c:pt idx="877">
                  <c:v>9.463707</c:v>
                </c:pt>
                <c:pt idx="878">
                  <c:v>9.474498</c:v>
                </c:pt>
                <c:pt idx="879">
                  <c:v>9.485289</c:v>
                </c:pt>
                <c:pt idx="880">
                  <c:v>9.49608</c:v>
                </c:pt>
                <c:pt idx="881">
                  <c:v>9.506871</c:v>
                </c:pt>
                <c:pt idx="882">
                  <c:v>9.517662</c:v>
                </c:pt>
                <c:pt idx="883">
                  <c:v>9.528453</c:v>
                </c:pt>
                <c:pt idx="884">
                  <c:v>9.539244</c:v>
                </c:pt>
                <c:pt idx="885">
                  <c:v>9.550035</c:v>
                </c:pt>
                <c:pt idx="886">
                  <c:v>9.560826</c:v>
                </c:pt>
                <c:pt idx="887">
                  <c:v>9.571617</c:v>
                </c:pt>
                <c:pt idx="888">
                  <c:v>9.582408</c:v>
                </c:pt>
                <c:pt idx="889">
                  <c:v>9.593199</c:v>
                </c:pt>
                <c:pt idx="890">
                  <c:v>9.60399</c:v>
                </c:pt>
                <c:pt idx="891">
                  <c:v>9.614781</c:v>
                </c:pt>
                <c:pt idx="892">
                  <c:v>9.625572</c:v>
                </c:pt>
                <c:pt idx="893">
                  <c:v>9.636363</c:v>
                </c:pt>
                <c:pt idx="894">
                  <c:v>9.647154</c:v>
                </c:pt>
                <c:pt idx="895">
                  <c:v>9.657945</c:v>
                </c:pt>
                <c:pt idx="896">
                  <c:v>9.668736</c:v>
                </c:pt>
                <c:pt idx="897">
                  <c:v>9.679527</c:v>
                </c:pt>
                <c:pt idx="898">
                  <c:v>9.690318</c:v>
                </c:pt>
                <c:pt idx="899">
                  <c:v>9.701109</c:v>
                </c:pt>
                <c:pt idx="900">
                  <c:v>9.7119</c:v>
                </c:pt>
                <c:pt idx="901">
                  <c:v>9.722691</c:v>
                </c:pt>
                <c:pt idx="902">
                  <c:v>9.733482</c:v>
                </c:pt>
                <c:pt idx="903">
                  <c:v>9.744273</c:v>
                </c:pt>
                <c:pt idx="904">
                  <c:v>9.755064</c:v>
                </c:pt>
                <c:pt idx="905">
                  <c:v>9.765855</c:v>
                </c:pt>
                <c:pt idx="906">
                  <c:v>9.776646</c:v>
                </c:pt>
                <c:pt idx="907">
                  <c:v>9.787437</c:v>
                </c:pt>
                <c:pt idx="908">
                  <c:v>9.798228</c:v>
                </c:pt>
                <c:pt idx="909">
                  <c:v>9.809019</c:v>
                </c:pt>
                <c:pt idx="910">
                  <c:v>9.81981</c:v>
                </c:pt>
                <c:pt idx="911">
                  <c:v>9.830601</c:v>
                </c:pt>
                <c:pt idx="912">
                  <c:v>9.841392</c:v>
                </c:pt>
                <c:pt idx="913">
                  <c:v>9.852183</c:v>
                </c:pt>
                <c:pt idx="914">
                  <c:v>9.862974</c:v>
                </c:pt>
                <c:pt idx="915">
                  <c:v>9.873765</c:v>
                </c:pt>
                <c:pt idx="916">
                  <c:v>9.884556</c:v>
                </c:pt>
                <c:pt idx="917">
                  <c:v>9.895347</c:v>
                </c:pt>
                <c:pt idx="918">
                  <c:v>9.906138</c:v>
                </c:pt>
                <c:pt idx="919">
                  <c:v>9.916929</c:v>
                </c:pt>
                <c:pt idx="920">
                  <c:v>9.92772</c:v>
                </c:pt>
                <c:pt idx="921">
                  <c:v>9.938511</c:v>
                </c:pt>
                <c:pt idx="922">
                  <c:v>9.949302</c:v>
                </c:pt>
                <c:pt idx="923">
                  <c:v>9.960093</c:v>
                </c:pt>
                <c:pt idx="924">
                  <c:v>9.970884</c:v>
                </c:pt>
                <c:pt idx="925">
                  <c:v>9.981675</c:v>
                </c:pt>
                <c:pt idx="926">
                  <c:v>9.992466</c:v>
                </c:pt>
                <c:pt idx="927">
                  <c:v>10.003257</c:v>
                </c:pt>
                <c:pt idx="928">
                  <c:v>10.014048</c:v>
                </c:pt>
                <c:pt idx="929">
                  <c:v>10.024839</c:v>
                </c:pt>
                <c:pt idx="930">
                  <c:v>10.03563</c:v>
                </c:pt>
                <c:pt idx="931">
                  <c:v>10.046421</c:v>
                </c:pt>
                <c:pt idx="932">
                  <c:v>10.057212</c:v>
                </c:pt>
                <c:pt idx="933">
                  <c:v>10.068003</c:v>
                </c:pt>
                <c:pt idx="934">
                  <c:v>10.078794</c:v>
                </c:pt>
                <c:pt idx="935">
                  <c:v>10.089585</c:v>
                </c:pt>
                <c:pt idx="936">
                  <c:v>10.100376</c:v>
                </c:pt>
                <c:pt idx="937">
                  <c:v>10.111167</c:v>
                </c:pt>
                <c:pt idx="938">
                  <c:v>10.121958</c:v>
                </c:pt>
                <c:pt idx="939">
                  <c:v>10.132749</c:v>
                </c:pt>
                <c:pt idx="940">
                  <c:v>10.14354</c:v>
                </c:pt>
                <c:pt idx="941">
                  <c:v>10.154331</c:v>
                </c:pt>
                <c:pt idx="942">
                  <c:v>10.165122</c:v>
                </c:pt>
                <c:pt idx="943">
                  <c:v>10.175913</c:v>
                </c:pt>
                <c:pt idx="944">
                  <c:v>10.186704</c:v>
                </c:pt>
                <c:pt idx="945">
                  <c:v>10.197495</c:v>
                </c:pt>
                <c:pt idx="946">
                  <c:v>10.208286</c:v>
                </c:pt>
                <c:pt idx="947">
                  <c:v>10.219077</c:v>
                </c:pt>
                <c:pt idx="948">
                  <c:v>10.229868</c:v>
                </c:pt>
                <c:pt idx="949">
                  <c:v>10.240659</c:v>
                </c:pt>
                <c:pt idx="950">
                  <c:v>10.25145</c:v>
                </c:pt>
                <c:pt idx="951">
                  <c:v>10.262241</c:v>
                </c:pt>
                <c:pt idx="952">
                  <c:v>10.273032</c:v>
                </c:pt>
                <c:pt idx="953">
                  <c:v>10.283823</c:v>
                </c:pt>
                <c:pt idx="954">
                  <c:v>10.294614</c:v>
                </c:pt>
                <c:pt idx="955">
                  <c:v>10.305405</c:v>
                </c:pt>
                <c:pt idx="956">
                  <c:v>10.316196</c:v>
                </c:pt>
                <c:pt idx="957">
                  <c:v>10.326987</c:v>
                </c:pt>
                <c:pt idx="958">
                  <c:v>10.337778</c:v>
                </c:pt>
                <c:pt idx="959">
                  <c:v>10.348569</c:v>
                </c:pt>
                <c:pt idx="960">
                  <c:v>10.35936</c:v>
                </c:pt>
                <c:pt idx="961">
                  <c:v>10.370151</c:v>
                </c:pt>
                <c:pt idx="962">
                  <c:v>10.380942</c:v>
                </c:pt>
                <c:pt idx="963">
                  <c:v>10.391733</c:v>
                </c:pt>
                <c:pt idx="964">
                  <c:v>10.402524</c:v>
                </c:pt>
                <c:pt idx="965">
                  <c:v>10.413315</c:v>
                </c:pt>
                <c:pt idx="966">
                  <c:v>10.424106</c:v>
                </c:pt>
                <c:pt idx="967">
                  <c:v>10.434897</c:v>
                </c:pt>
                <c:pt idx="968">
                  <c:v>10.445688</c:v>
                </c:pt>
                <c:pt idx="969">
                  <c:v>10.456479</c:v>
                </c:pt>
                <c:pt idx="970">
                  <c:v>10.46727</c:v>
                </c:pt>
                <c:pt idx="971">
                  <c:v>10.478061</c:v>
                </c:pt>
                <c:pt idx="972">
                  <c:v>10.488852</c:v>
                </c:pt>
                <c:pt idx="973">
                  <c:v>10.499643</c:v>
                </c:pt>
                <c:pt idx="974">
                  <c:v>10.510434</c:v>
                </c:pt>
                <c:pt idx="975">
                  <c:v>10.521225</c:v>
                </c:pt>
                <c:pt idx="976">
                  <c:v>10.532016</c:v>
                </c:pt>
                <c:pt idx="977">
                  <c:v>10.542807</c:v>
                </c:pt>
                <c:pt idx="978">
                  <c:v>10.553598</c:v>
                </c:pt>
                <c:pt idx="979">
                  <c:v>10.564389</c:v>
                </c:pt>
                <c:pt idx="980">
                  <c:v>10.57518</c:v>
                </c:pt>
                <c:pt idx="981">
                  <c:v>10.585971</c:v>
                </c:pt>
                <c:pt idx="982">
                  <c:v>10.596762</c:v>
                </c:pt>
                <c:pt idx="983">
                  <c:v>10.607553</c:v>
                </c:pt>
                <c:pt idx="984">
                  <c:v>10.618344</c:v>
                </c:pt>
                <c:pt idx="985">
                  <c:v>10.629135</c:v>
                </c:pt>
                <c:pt idx="986">
                  <c:v>10.639926</c:v>
                </c:pt>
                <c:pt idx="987">
                  <c:v>10.650717</c:v>
                </c:pt>
                <c:pt idx="988">
                  <c:v>10.661508</c:v>
                </c:pt>
                <c:pt idx="989">
                  <c:v>10.672299</c:v>
                </c:pt>
                <c:pt idx="990">
                  <c:v>10.68309</c:v>
                </c:pt>
                <c:pt idx="991">
                  <c:v>10.693881</c:v>
                </c:pt>
                <c:pt idx="992">
                  <c:v>10.704672</c:v>
                </c:pt>
                <c:pt idx="993">
                  <c:v>10.715463</c:v>
                </c:pt>
                <c:pt idx="994">
                  <c:v>10.726254</c:v>
                </c:pt>
                <c:pt idx="995">
                  <c:v>10.737045</c:v>
                </c:pt>
                <c:pt idx="996">
                  <c:v>10.747836</c:v>
                </c:pt>
                <c:pt idx="997">
                  <c:v>10.758627</c:v>
                </c:pt>
                <c:pt idx="998">
                  <c:v>10.769418</c:v>
                </c:pt>
                <c:pt idx="999">
                  <c:v>10.780209</c:v>
                </c:pt>
                <c:pt idx="1000">
                  <c:v>10.791</c:v>
                </c:pt>
              </c:numCache>
            </c:numRef>
          </c:xVal>
          <c:yVal>
            <c:numRef>
              <c:f>'Kammscher Kreis'!$I$2:$I$1002</c:f>
              <c:numCache>
                <c:formatCode>0.00</c:formatCode>
                <c:ptCount val="1001"/>
                <c:pt idx="0">
                  <c:v>47.7263109939063</c:v>
                </c:pt>
                <c:pt idx="1">
                  <c:v>47.7262967347682</c:v>
                </c:pt>
                <c:pt idx="2">
                  <c:v>47.7262539572642</c:v>
                </c:pt>
                <c:pt idx="3">
                  <c:v>47.7261826611255</c:v>
                </c:pt>
                <c:pt idx="4">
                  <c:v>47.726082845904</c:v>
                </c:pt>
                <c:pt idx="5">
                  <c:v>47.7259545109723</c:v>
                </c:pt>
                <c:pt idx="6">
                  <c:v>47.7257976555238</c:v>
                </c:pt>
                <c:pt idx="7">
                  <c:v>47.7256122785726</c:v>
                </c:pt>
                <c:pt idx="8">
                  <c:v>47.7253983789535</c:v>
                </c:pt>
                <c:pt idx="9">
                  <c:v>47.7251559553219</c:v>
                </c:pt>
                <c:pt idx="10">
                  <c:v>47.724885006154</c:v>
                </c:pt>
                <c:pt idx="11">
                  <c:v>47.7245855297465</c:v>
                </c:pt>
                <c:pt idx="12">
                  <c:v>47.7242575242168</c:v>
                </c:pt>
                <c:pt idx="13">
                  <c:v>47.7239009875029</c:v>
                </c:pt>
                <c:pt idx="14">
                  <c:v>47.7235159173631</c:v>
                </c:pt>
                <c:pt idx="15">
                  <c:v>47.7231023113764</c:v>
                </c:pt>
                <c:pt idx="16">
                  <c:v>47.7226601669422</c:v>
                </c:pt>
                <c:pt idx="17">
                  <c:v>47.7221894812802</c:v>
                </c:pt>
                <c:pt idx="18">
                  <c:v>47.7216902514306</c:v>
                </c:pt>
                <c:pt idx="19">
                  <c:v>47.7211624742538</c:v>
                </c:pt>
                <c:pt idx="20">
                  <c:v>47.7206061464304</c:v>
                </c:pt>
                <c:pt idx="21">
                  <c:v>47.7200212644612</c:v>
                </c:pt>
                <c:pt idx="22">
                  <c:v>47.7194078246671</c:v>
                </c:pt>
                <c:pt idx="23">
                  <c:v>47.7187658231892</c:v>
                </c:pt>
                <c:pt idx="24">
                  <c:v>47.7180952559883</c:v>
                </c:pt>
                <c:pt idx="25">
                  <c:v>47.7173961188453</c:v>
                </c:pt>
                <c:pt idx="26">
                  <c:v>47.7166684073608</c:v>
                </c:pt>
                <c:pt idx="27">
                  <c:v>47.7159121169554</c:v>
                </c:pt>
                <c:pt idx="28">
                  <c:v>47.7151272428689</c:v>
                </c:pt>
                <c:pt idx="29">
                  <c:v>47.7143137801612</c:v>
                </c:pt>
                <c:pt idx="30">
                  <c:v>47.7134717237112</c:v>
                </c:pt>
                <c:pt idx="31">
                  <c:v>47.7126010682176</c:v>
                </c:pt>
                <c:pt idx="32">
                  <c:v>47.7117018081981</c:v>
                </c:pt>
                <c:pt idx="33">
                  <c:v>47.7107739379898</c:v>
                </c:pt>
                <c:pt idx="34">
                  <c:v>47.7098174517487</c:v>
                </c:pt>
                <c:pt idx="35">
                  <c:v>47.70883234345</c:v>
                </c:pt>
                <c:pt idx="36">
                  <c:v>47.7078186068875</c:v>
                </c:pt>
                <c:pt idx="37">
                  <c:v>47.7067762356742</c:v>
                </c:pt>
                <c:pt idx="38">
                  <c:v>47.7057052232413</c:v>
                </c:pt>
                <c:pt idx="39">
                  <c:v>47.7046055628387</c:v>
                </c:pt>
                <c:pt idx="40">
                  <c:v>47.7034772475348</c:v>
                </c:pt>
                <c:pt idx="41">
                  <c:v>47.7023202702161</c:v>
                </c:pt>
                <c:pt idx="42">
                  <c:v>47.7011346235875</c:v>
                </c:pt>
                <c:pt idx="43">
                  <c:v>47.6999203001716</c:v>
                </c:pt>
                <c:pt idx="44">
                  <c:v>47.6986772923091</c:v>
                </c:pt>
                <c:pt idx="45">
                  <c:v>47.6974055921585</c:v>
                </c:pt>
                <c:pt idx="46">
                  <c:v>47.6961051916956</c:v>
                </c:pt>
                <c:pt idx="47">
                  <c:v>47.694776082714</c:v>
                </c:pt>
                <c:pt idx="48">
                  <c:v>47.6934182568244</c:v>
                </c:pt>
                <c:pt idx="49">
                  <c:v>47.6920317054546</c:v>
                </c:pt>
                <c:pt idx="50">
                  <c:v>47.6906164198497</c:v>
                </c:pt>
                <c:pt idx="51">
                  <c:v>47.6891723910712</c:v>
                </c:pt>
                <c:pt idx="52">
                  <c:v>47.6876996099976</c:v>
                </c:pt>
                <c:pt idx="53">
                  <c:v>47.6861980673238</c:v>
                </c:pt>
                <c:pt idx="54">
                  <c:v>47.684667753561</c:v>
                </c:pt>
                <c:pt idx="55">
                  <c:v>47.6831086590366</c:v>
                </c:pt>
                <c:pt idx="56">
                  <c:v>47.6815207738941</c:v>
                </c:pt>
                <c:pt idx="57">
                  <c:v>47.6799040880925</c:v>
                </c:pt>
                <c:pt idx="58">
                  <c:v>47.6782585914068</c:v>
                </c:pt>
                <c:pt idx="59">
                  <c:v>47.676584273427</c:v>
                </c:pt>
                <c:pt idx="60">
                  <c:v>47.6748811235589</c:v>
                </c:pt>
                <c:pt idx="61">
                  <c:v>47.6731491310228</c:v>
                </c:pt>
                <c:pt idx="62">
                  <c:v>47.6713882848541</c:v>
                </c:pt>
                <c:pt idx="63">
                  <c:v>47.6695985739029</c:v>
                </c:pt>
                <c:pt idx="64">
                  <c:v>47.6677799868337</c:v>
                </c:pt>
                <c:pt idx="65">
                  <c:v>47.6659325121252</c:v>
                </c:pt>
                <c:pt idx="66">
                  <c:v>47.6640561380702</c:v>
                </c:pt>
                <c:pt idx="67">
                  <c:v>47.6621508527752</c:v>
                </c:pt>
                <c:pt idx="68">
                  <c:v>47.6602166441603</c:v>
                </c:pt>
                <c:pt idx="69">
                  <c:v>47.6582534999592</c:v>
                </c:pt>
                <c:pt idx="70">
                  <c:v>47.6562614077185</c:v>
                </c:pt>
                <c:pt idx="71">
                  <c:v>47.6542403547979</c:v>
                </c:pt>
                <c:pt idx="72">
                  <c:v>47.6521903283695</c:v>
                </c:pt>
                <c:pt idx="73">
                  <c:v>47.6501113154181</c:v>
                </c:pt>
                <c:pt idx="74">
                  <c:v>47.6480033027407</c:v>
                </c:pt>
                <c:pt idx="75">
                  <c:v>47.6458662769462</c:v>
                </c:pt>
                <c:pt idx="76">
                  <c:v>47.6437002244553</c:v>
                </c:pt>
                <c:pt idx="77">
                  <c:v>47.6415051315</c:v>
                </c:pt>
                <c:pt idx="78">
                  <c:v>47.6392809841237</c:v>
                </c:pt>
                <c:pt idx="79">
                  <c:v>47.6370277681807</c:v>
                </c:pt>
                <c:pt idx="80">
                  <c:v>47.6347454693359</c:v>
                </c:pt>
                <c:pt idx="81">
                  <c:v>47.6324340730648</c:v>
                </c:pt>
                <c:pt idx="82">
                  <c:v>47.630093564653</c:v>
                </c:pt>
                <c:pt idx="83">
                  <c:v>47.6277239291959</c:v>
                </c:pt>
                <c:pt idx="84">
                  <c:v>47.6253251515987</c:v>
                </c:pt>
                <c:pt idx="85">
                  <c:v>47.6228972165757</c:v>
                </c:pt>
                <c:pt idx="86">
                  <c:v>47.6204401086506</c:v>
                </c:pt>
                <c:pt idx="87">
                  <c:v>47.6179538121554</c:v>
                </c:pt>
                <c:pt idx="88">
                  <c:v>47.6154383112311</c:v>
                </c:pt>
                <c:pt idx="89">
                  <c:v>47.6128935898265</c:v>
                </c:pt>
                <c:pt idx="90">
                  <c:v>47.6103196316985</c:v>
                </c:pt>
                <c:pt idx="91">
                  <c:v>47.6077164204114</c:v>
                </c:pt>
                <c:pt idx="92">
                  <c:v>47.605083939337</c:v>
                </c:pt>
                <c:pt idx="93">
                  <c:v>47.6024221716538</c:v>
                </c:pt>
                <c:pt idx="94">
                  <c:v>47.5997311003473</c:v>
                </c:pt>
                <c:pt idx="95">
                  <c:v>47.597010708209</c:v>
                </c:pt>
                <c:pt idx="96">
                  <c:v>47.5942609778367</c:v>
                </c:pt>
                <c:pt idx="97">
                  <c:v>47.5914818916338</c:v>
                </c:pt>
                <c:pt idx="98">
                  <c:v>47.5886734318089</c:v>
                </c:pt>
                <c:pt idx="99">
                  <c:v>47.585835580376</c:v>
                </c:pt>
                <c:pt idx="100">
                  <c:v>47.5829683191534</c:v>
                </c:pt>
                <c:pt idx="101">
                  <c:v>47.5800716297641</c:v>
                </c:pt>
                <c:pt idx="102">
                  <c:v>47.5771454936349</c:v>
                </c:pt>
                <c:pt idx="103">
                  <c:v>47.5741898919965</c:v>
                </c:pt>
                <c:pt idx="104">
                  <c:v>47.5712048058825</c:v>
                </c:pt>
                <c:pt idx="105">
                  <c:v>47.5681902161301</c:v>
                </c:pt>
                <c:pt idx="106">
                  <c:v>47.5651461033785</c:v>
                </c:pt>
                <c:pt idx="107">
                  <c:v>47.5620724480695</c:v>
                </c:pt>
                <c:pt idx="108">
                  <c:v>47.5589692304466</c:v>
                </c:pt>
                <c:pt idx="109">
                  <c:v>47.555836430555</c:v>
                </c:pt>
                <c:pt idx="110">
                  <c:v>47.5526740282409</c:v>
                </c:pt>
                <c:pt idx="111">
                  <c:v>47.5494820031513</c:v>
                </c:pt>
                <c:pt idx="112">
                  <c:v>47.5462603347335</c:v>
                </c:pt>
                <c:pt idx="113">
                  <c:v>47.5430090022349</c:v>
                </c:pt>
                <c:pt idx="114">
                  <c:v>47.5397279847024</c:v>
                </c:pt>
                <c:pt idx="115">
                  <c:v>47.5364172609822</c:v>
                </c:pt>
                <c:pt idx="116">
                  <c:v>47.5330768097191</c:v>
                </c:pt>
                <c:pt idx="117">
                  <c:v>47.5297066093566</c:v>
                </c:pt>
                <c:pt idx="118">
                  <c:v>47.526306638136</c:v>
                </c:pt>
                <c:pt idx="119">
                  <c:v>47.5228768740962</c:v>
                </c:pt>
                <c:pt idx="120">
                  <c:v>47.5194172950732</c:v>
                </c:pt>
                <c:pt idx="121">
                  <c:v>47.5159278786999</c:v>
                </c:pt>
                <c:pt idx="122">
                  <c:v>47.5124086024056</c:v>
                </c:pt>
                <c:pt idx="123">
                  <c:v>47.5088594434151</c:v>
                </c:pt>
                <c:pt idx="124">
                  <c:v>47.5052803787491</c:v>
                </c:pt>
                <c:pt idx="125">
                  <c:v>47.501671385223</c:v>
                </c:pt>
                <c:pt idx="126">
                  <c:v>47.498032439447</c:v>
                </c:pt>
                <c:pt idx="127">
                  <c:v>47.4943635178254</c:v>
                </c:pt>
                <c:pt idx="128">
                  <c:v>47.4906645965562</c:v>
                </c:pt>
                <c:pt idx="129">
                  <c:v>47.4869356516305</c:v>
                </c:pt>
                <c:pt idx="130">
                  <c:v>47.4831766588323</c:v>
                </c:pt>
                <c:pt idx="131">
                  <c:v>47.479387593738</c:v>
                </c:pt>
                <c:pt idx="132">
                  <c:v>47.4755684317157</c:v>
                </c:pt>
                <c:pt idx="133">
                  <c:v>47.4717191479251</c:v>
                </c:pt>
                <c:pt idx="134">
                  <c:v>47.4678397173164</c:v>
                </c:pt>
                <c:pt idx="135">
                  <c:v>47.4639301146308</c:v>
                </c:pt>
                <c:pt idx="136">
                  <c:v>47.4599903143989</c:v>
                </c:pt>
                <c:pt idx="137">
                  <c:v>47.4560202909411</c:v>
                </c:pt>
                <c:pt idx="138">
                  <c:v>47.4520200183667</c:v>
                </c:pt>
                <c:pt idx="139">
                  <c:v>47.4479894705735</c:v>
                </c:pt>
                <c:pt idx="140">
                  <c:v>47.4439286212471</c:v>
                </c:pt>
                <c:pt idx="141">
                  <c:v>47.4398374438608</c:v>
                </c:pt>
                <c:pt idx="142">
                  <c:v>47.4357159116746</c:v>
                </c:pt>
                <c:pt idx="143">
                  <c:v>47.4315639977352</c:v>
                </c:pt>
                <c:pt idx="144">
                  <c:v>47.427381674875</c:v>
                </c:pt>
                <c:pt idx="145">
                  <c:v>47.4231689157119</c:v>
                </c:pt>
                <c:pt idx="146">
                  <c:v>47.4189256926487</c:v>
                </c:pt>
                <c:pt idx="147">
                  <c:v>47.4146519778725</c:v>
                </c:pt>
                <c:pt idx="148">
                  <c:v>47.4103477433541</c:v>
                </c:pt>
                <c:pt idx="149">
                  <c:v>47.4060129608477</c:v>
                </c:pt>
                <c:pt idx="150">
                  <c:v>47.4016476018902</c:v>
                </c:pt>
                <c:pt idx="151">
                  <c:v>47.3972516378004</c:v>
                </c:pt>
                <c:pt idx="152">
                  <c:v>47.392825039679</c:v>
                </c:pt>
                <c:pt idx="153">
                  <c:v>47.3883677784077</c:v>
                </c:pt>
                <c:pt idx="154">
                  <c:v>47.3838798246485</c:v>
                </c:pt>
                <c:pt idx="155">
                  <c:v>47.3793611488433</c:v>
                </c:pt>
                <c:pt idx="156">
                  <c:v>47.3748117212136</c:v>
                </c:pt>
                <c:pt idx="157">
                  <c:v>47.3702315117594</c:v>
                </c:pt>
                <c:pt idx="158">
                  <c:v>47.3656204902588</c:v>
                </c:pt>
                <c:pt idx="159">
                  <c:v>47.3609786262676</c:v>
                </c:pt>
                <c:pt idx="160">
                  <c:v>47.3563058891186</c:v>
                </c:pt>
                <c:pt idx="161">
                  <c:v>47.3516022479208</c:v>
                </c:pt>
                <c:pt idx="162">
                  <c:v>47.3468676715592</c:v>
                </c:pt>
                <c:pt idx="163">
                  <c:v>47.3421021286937</c:v>
                </c:pt>
                <c:pt idx="164">
                  <c:v>47.3373055877589</c:v>
                </c:pt>
                <c:pt idx="165">
                  <c:v>47.3324780169633</c:v>
                </c:pt>
                <c:pt idx="166">
                  <c:v>47.3276193842885</c:v>
                </c:pt>
                <c:pt idx="167">
                  <c:v>47.3227296574891</c:v>
                </c:pt>
                <c:pt idx="168">
                  <c:v>47.3178088040915</c:v>
                </c:pt>
                <c:pt idx="169">
                  <c:v>47.3128567913934</c:v>
                </c:pt>
                <c:pt idx="170">
                  <c:v>47.3078735864635</c:v>
                </c:pt>
                <c:pt idx="171">
                  <c:v>47.3028591561404</c:v>
                </c:pt>
                <c:pt idx="172">
                  <c:v>47.2978134670321</c:v>
                </c:pt>
                <c:pt idx="173">
                  <c:v>47.2927364855156</c:v>
                </c:pt>
                <c:pt idx="174">
                  <c:v>47.2876281777356</c:v>
                </c:pt>
                <c:pt idx="175">
                  <c:v>47.2824885096047</c:v>
                </c:pt>
                <c:pt idx="176">
                  <c:v>47.2773174468018</c:v>
                </c:pt>
                <c:pt idx="177">
                  <c:v>47.2721149547722</c:v>
                </c:pt>
                <c:pt idx="178">
                  <c:v>47.2668809987264</c:v>
                </c:pt>
                <c:pt idx="179">
                  <c:v>47.2616155436397</c:v>
                </c:pt>
                <c:pt idx="180">
                  <c:v>47.2563185542512</c:v>
                </c:pt>
                <c:pt idx="181">
                  <c:v>47.2509899950634</c:v>
                </c:pt>
                <c:pt idx="182">
                  <c:v>47.2456298303415</c:v>
                </c:pt>
                <c:pt idx="183">
                  <c:v>47.2402380241123</c:v>
                </c:pt>
                <c:pt idx="184">
                  <c:v>47.2348145401639</c:v>
                </c:pt>
                <c:pt idx="185">
                  <c:v>47.2293593420447</c:v>
                </c:pt>
                <c:pt idx="186">
                  <c:v>47.2238723930628</c:v>
                </c:pt>
                <c:pt idx="187">
                  <c:v>47.2183536562852</c:v>
                </c:pt>
                <c:pt idx="188">
                  <c:v>47.2128030945373</c:v>
                </c:pt>
                <c:pt idx="189">
                  <c:v>47.2072206704016</c:v>
                </c:pt>
                <c:pt idx="190">
                  <c:v>47.2016063462174</c:v>
                </c:pt>
                <c:pt idx="191">
                  <c:v>47.1959600840802</c:v>
                </c:pt>
                <c:pt idx="192">
                  <c:v>47.1902818458402</c:v>
                </c:pt>
                <c:pt idx="193">
                  <c:v>47.1845715931022</c:v>
                </c:pt>
                <c:pt idx="194">
                  <c:v>47.1788292872247</c:v>
                </c:pt>
                <c:pt idx="195">
                  <c:v>47.1730548893189</c:v>
                </c:pt>
                <c:pt idx="196">
                  <c:v>47.1672483602479</c:v>
                </c:pt>
                <c:pt idx="197">
                  <c:v>47.1614096606263</c:v>
                </c:pt>
                <c:pt idx="198">
                  <c:v>47.1555387508189</c:v>
                </c:pt>
                <c:pt idx="199">
                  <c:v>47.1496355909401</c:v>
                </c:pt>
                <c:pt idx="200">
                  <c:v>47.1437001408534</c:v>
                </c:pt>
                <c:pt idx="201">
                  <c:v>47.1377323601698</c:v>
                </c:pt>
                <c:pt idx="202">
                  <c:v>47.1317322082479</c:v>
                </c:pt>
                <c:pt idx="203">
                  <c:v>47.1256996441924</c:v>
                </c:pt>
                <c:pt idx="204">
                  <c:v>47.1196346268534</c:v>
                </c:pt>
                <c:pt idx="205">
                  <c:v>47.1135371148257</c:v>
                </c:pt>
                <c:pt idx="206">
                  <c:v>47.1074070664481</c:v>
                </c:pt>
                <c:pt idx="207">
                  <c:v>47.1012444398019</c:v>
                </c:pt>
                <c:pt idx="208">
                  <c:v>47.0950491927108</c:v>
                </c:pt>
                <c:pt idx="209">
                  <c:v>47.0888212827395</c:v>
                </c:pt>
                <c:pt idx="210">
                  <c:v>47.082560667193</c:v>
                </c:pt>
                <c:pt idx="211">
                  <c:v>47.0762673031159</c:v>
                </c:pt>
                <c:pt idx="212">
                  <c:v>47.069941147291</c:v>
                </c:pt>
                <c:pt idx="213">
                  <c:v>47.063582156239</c:v>
                </c:pt>
                <c:pt idx="214">
                  <c:v>47.0571902862173</c:v>
                </c:pt>
                <c:pt idx="215">
                  <c:v>47.0507654932189</c:v>
                </c:pt>
                <c:pt idx="216">
                  <c:v>47.0443077329719</c:v>
                </c:pt>
                <c:pt idx="217">
                  <c:v>47.0378169609382</c:v>
                </c:pt>
                <c:pt idx="218">
                  <c:v>47.031293132313</c:v>
                </c:pt>
                <c:pt idx="219">
                  <c:v>47.0247362020234</c:v>
                </c:pt>
                <c:pt idx="220">
                  <c:v>47.0181461247276</c:v>
                </c:pt>
                <c:pt idx="221">
                  <c:v>47.0115228548141</c:v>
                </c:pt>
                <c:pt idx="222">
                  <c:v>47.0048663464007</c:v>
                </c:pt>
                <c:pt idx="223">
                  <c:v>46.9981765533333</c:v>
                </c:pt>
                <c:pt idx="224">
                  <c:v>46.9914534291852</c:v>
                </c:pt>
                <c:pt idx="225">
                  <c:v>46.9846969272561</c:v>
                </c:pt>
                <c:pt idx="226">
                  <c:v>46.9779070005708</c:v>
                </c:pt>
                <c:pt idx="227">
                  <c:v>46.9710836018788</c:v>
                </c:pt>
                <c:pt idx="228">
                  <c:v>46.9642266836525</c:v>
                </c:pt>
                <c:pt idx="229">
                  <c:v>46.957336198087</c:v>
                </c:pt>
                <c:pt idx="230">
                  <c:v>46.9504120970984</c:v>
                </c:pt>
                <c:pt idx="231">
                  <c:v>46.9434543323235</c:v>
                </c:pt>
                <c:pt idx="232">
                  <c:v>46.9364628551178</c:v>
                </c:pt>
                <c:pt idx="233">
                  <c:v>46.9294376165555</c:v>
                </c:pt>
                <c:pt idx="234">
                  <c:v>46.9223785674278</c:v>
                </c:pt>
                <c:pt idx="235">
                  <c:v>46.915285658242</c:v>
                </c:pt>
                <c:pt idx="236">
                  <c:v>46.9081588392203</c:v>
                </c:pt>
                <c:pt idx="237">
                  <c:v>46.9009980602992</c:v>
                </c:pt>
                <c:pt idx="238">
                  <c:v>46.8938032711278</c:v>
                </c:pt>
                <c:pt idx="239">
                  <c:v>46.8865744210674</c:v>
                </c:pt>
                <c:pt idx="240">
                  <c:v>46.8793114591896</c:v>
                </c:pt>
                <c:pt idx="241">
                  <c:v>46.872014334276</c:v>
                </c:pt>
                <c:pt idx="242">
                  <c:v>46.8646829948164</c:v>
                </c:pt>
                <c:pt idx="243">
                  <c:v>46.8573173890083</c:v>
                </c:pt>
                <c:pt idx="244">
                  <c:v>46.8499174647553</c:v>
                </c:pt>
                <c:pt idx="245">
                  <c:v>46.8424831696662</c:v>
                </c:pt>
                <c:pt idx="246">
                  <c:v>46.8350144510539</c:v>
                </c:pt>
                <c:pt idx="247">
                  <c:v>46.8275112559339</c:v>
                </c:pt>
                <c:pt idx="248">
                  <c:v>46.8199735310238</c:v>
                </c:pt>
                <c:pt idx="249">
                  <c:v>46.8124012227413</c:v>
                </c:pt>
                <c:pt idx="250">
                  <c:v>46.8047942772039</c:v>
                </c:pt>
                <c:pt idx="251">
                  <c:v>46.797152640227</c:v>
                </c:pt>
                <c:pt idx="252">
                  <c:v>46.789476257323</c:v>
                </c:pt>
                <c:pt idx="253">
                  <c:v>46.7817650737003</c:v>
                </c:pt>
                <c:pt idx="254">
                  <c:v>46.7740190342616</c:v>
                </c:pt>
                <c:pt idx="255">
                  <c:v>46.7662380836034</c:v>
                </c:pt>
                <c:pt idx="256">
                  <c:v>46.7584221660138</c:v>
                </c:pt>
                <c:pt idx="257">
                  <c:v>46.7505712254722</c:v>
                </c:pt>
                <c:pt idx="258">
                  <c:v>46.7426852056477</c:v>
                </c:pt>
                <c:pt idx="259">
                  <c:v>46.7347640498975</c:v>
                </c:pt>
                <c:pt idx="260">
                  <c:v>46.7268077012664</c:v>
                </c:pt>
                <c:pt idx="261">
                  <c:v>46.7188161024846</c:v>
                </c:pt>
                <c:pt idx="262">
                  <c:v>46.7107891959674</c:v>
                </c:pt>
                <c:pt idx="263">
                  <c:v>46.7027269238131</c:v>
                </c:pt>
                <c:pt idx="264">
                  <c:v>46.6946292278022</c:v>
                </c:pt>
                <c:pt idx="265">
                  <c:v>46.6864960493958</c:v>
                </c:pt>
                <c:pt idx="266">
                  <c:v>46.6783273297345</c:v>
                </c:pt>
                <c:pt idx="267">
                  <c:v>46.670123009637</c:v>
                </c:pt>
                <c:pt idx="268">
                  <c:v>46.6618830295987</c:v>
                </c:pt>
                <c:pt idx="269">
                  <c:v>46.6536073297905</c:v>
                </c:pt>
                <c:pt idx="270">
                  <c:v>46.6452958500573</c:v>
                </c:pt>
                <c:pt idx="271">
                  <c:v>46.6369485299168</c:v>
                </c:pt>
                <c:pt idx="272">
                  <c:v>46.6285653085577</c:v>
                </c:pt>
                <c:pt idx="273">
                  <c:v>46.6201461248391</c:v>
                </c:pt>
                <c:pt idx="274">
                  <c:v>46.6116909172884</c:v>
                </c:pt>
                <c:pt idx="275">
                  <c:v>46.6031996241001</c:v>
                </c:pt>
                <c:pt idx="276">
                  <c:v>46.5946721831346</c:v>
                </c:pt>
                <c:pt idx="277">
                  <c:v>46.5861085319166</c:v>
                </c:pt>
                <c:pt idx="278">
                  <c:v>46.5775086076336</c:v>
                </c:pt>
                <c:pt idx="279">
                  <c:v>46.5688723471346</c:v>
                </c:pt>
                <c:pt idx="280">
                  <c:v>46.5601996869287</c:v>
                </c:pt>
                <c:pt idx="281">
                  <c:v>46.5514905631833</c:v>
                </c:pt>
                <c:pt idx="282">
                  <c:v>46.5427449117231</c:v>
                </c:pt>
                <c:pt idx="283">
                  <c:v>46.5339626680281</c:v>
                </c:pt>
                <c:pt idx="284">
                  <c:v>46.5251437672329</c:v>
                </c:pt>
                <c:pt idx="285">
                  <c:v>46.516288144124</c:v>
                </c:pt>
                <c:pt idx="286">
                  <c:v>46.5073957331395</c:v>
                </c:pt>
                <c:pt idx="287">
                  <c:v>46.4984664683669</c:v>
                </c:pt>
                <c:pt idx="288">
                  <c:v>46.4895002835415</c:v>
                </c:pt>
                <c:pt idx="289">
                  <c:v>46.4804971120453</c:v>
                </c:pt>
                <c:pt idx="290">
                  <c:v>46.4714568869052</c:v>
                </c:pt>
                <c:pt idx="291">
                  <c:v>46.4623795407913</c:v>
                </c:pt>
                <c:pt idx="292">
                  <c:v>46.4532650060155</c:v>
                </c:pt>
                <c:pt idx="293">
                  <c:v>46.4441132145299</c:v>
                </c:pt>
                <c:pt idx="294">
                  <c:v>46.4349240979251</c:v>
                </c:pt>
                <c:pt idx="295">
                  <c:v>46.4256975874286</c:v>
                </c:pt>
                <c:pt idx="296">
                  <c:v>46.4164336139034</c:v>
                </c:pt>
                <c:pt idx="297">
                  <c:v>46.4071321078459</c:v>
                </c:pt>
                <c:pt idx="298">
                  <c:v>46.3977929993848</c:v>
                </c:pt>
                <c:pt idx="299">
                  <c:v>46.388416218279</c:v>
                </c:pt>
                <c:pt idx="300">
                  <c:v>46.3790016939162</c:v>
                </c:pt>
                <c:pt idx="301">
                  <c:v>46.3695493553111</c:v>
                </c:pt>
                <c:pt idx="302">
                  <c:v>46.3600591311034</c:v>
                </c:pt>
                <c:pt idx="303">
                  <c:v>46.3505309495569</c:v>
                </c:pt>
                <c:pt idx="304">
                  <c:v>46.340964738557</c:v>
                </c:pt>
                <c:pt idx="305">
                  <c:v>46.3313604256092</c:v>
                </c:pt>
                <c:pt idx="306">
                  <c:v>46.3217179378377</c:v>
                </c:pt>
                <c:pt idx="307">
                  <c:v>46.3120372019829</c:v>
                </c:pt>
                <c:pt idx="308">
                  <c:v>46.3023181444004</c:v>
                </c:pt>
                <c:pt idx="309">
                  <c:v>46.2925606910588</c:v>
                </c:pt>
                <c:pt idx="310">
                  <c:v>46.282764767538</c:v>
                </c:pt>
                <c:pt idx="311">
                  <c:v>46.2729302990274</c:v>
                </c:pt>
                <c:pt idx="312">
                  <c:v>46.2630572103239</c:v>
                </c:pt>
                <c:pt idx="313">
                  <c:v>46.2531454258305</c:v>
                </c:pt>
                <c:pt idx="314">
                  <c:v>46.2431948695539</c:v>
                </c:pt>
                <c:pt idx="315">
                  <c:v>46.2332054651032</c:v>
                </c:pt>
                <c:pt idx="316">
                  <c:v>46.2231771356874</c:v>
                </c:pt>
                <c:pt idx="317">
                  <c:v>46.2131098041141</c:v>
                </c:pt>
                <c:pt idx="318">
                  <c:v>46.2030033927873</c:v>
                </c:pt>
                <c:pt idx="319">
                  <c:v>46.1928578237055</c:v>
                </c:pt>
                <c:pt idx="320">
                  <c:v>46.1826730184597</c:v>
                </c:pt>
                <c:pt idx="321">
                  <c:v>46.1724488982318</c:v>
                </c:pt>
                <c:pt idx="322">
                  <c:v>46.1621853837923</c:v>
                </c:pt>
                <c:pt idx="323">
                  <c:v>46.1518823954982</c:v>
                </c:pt>
                <c:pt idx="324">
                  <c:v>46.1415398532916</c:v>
                </c:pt>
                <c:pt idx="325">
                  <c:v>46.1311576766971</c:v>
                </c:pt>
                <c:pt idx="326">
                  <c:v>46.1207357848201</c:v>
                </c:pt>
                <c:pt idx="327">
                  <c:v>46.1102740963447</c:v>
                </c:pt>
                <c:pt idx="328">
                  <c:v>46.0997725295317</c:v>
                </c:pt>
                <c:pt idx="329">
                  <c:v>46.0892310022164</c:v>
                </c:pt>
                <c:pt idx="330">
                  <c:v>46.0786494318067</c:v>
                </c:pt>
                <c:pt idx="331">
                  <c:v>46.0680277352808</c:v>
                </c:pt>
                <c:pt idx="332">
                  <c:v>46.0573658291853</c:v>
                </c:pt>
                <c:pt idx="333">
                  <c:v>46.0466636296332</c:v>
                </c:pt>
                <c:pt idx="334">
                  <c:v>46.0359210523014</c:v>
                </c:pt>
                <c:pt idx="335">
                  <c:v>46.0251380124285</c:v>
                </c:pt>
                <c:pt idx="336">
                  <c:v>46.0143144248133</c:v>
                </c:pt>
                <c:pt idx="337">
                  <c:v>46.0034502038119</c:v>
                </c:pt>
                <c:pt idx="338">
                  <c:v>45.9925452633358</c:v>
                </c:pt>
                <c:pt idx="339">
                  <c:v>45.9815995168498</c:v>
                </c:pt>
                <c:pt idx="340">
                  <c:v>45.9706128773694</c:v>
                </c:pt>
                <c:pt idx="341">
                  <c:v>45.959585257459</c:v>
                </c:pt>
                <c:pt idx="342">
                  <c:v>45.9485165692295</c:v>
                </c:pt>
                <c:pt idx="343">
                  <c:v>45.9374067243356</c:v>
                </c:pt>
                <c:pt idx="344">
                  <c:v>45.9262556339741</c:v>
                </c:pt>
                <c:pt idx="345">
                  <c:v>45.9150632088814</c:v>
                </c:pt>
                <c:pt idx="346">
                  <c:v>45.903829359331</c:v>
                </c:pt>
                <c:pt idx="347">
                  <c:v>45.8925539951313</c:v>
                </c:pt>
                <c:pt idx="348">
                  <c:v>45.881237025623</c:v>
                </c:pt>
                <c:pt idx="349">
                  <c:v>45.8698783596774</c:v>
                </c:pt>
                <c:pt idx="350">
                  <c:v>45.858477905693</c:v>
                </c:pt>
                <c:pt idx="351">
                  <c:v>45.8470355715939</c:v>
                </c:pt>
                <c:pt idx="352">
                  <c:v>45.8355512648271</c:v>
                </c:pt>
                <c:pt idx="353">
                  <c:v>45.8240248923598</c:v>
                </c:pt>
                <c:pt idx="354">
                  <c:v>45.8124563606775</c:v>
                </c:pt>
                <c:pt idx="355">
                  <c:v>45.8008455757808</c:v>
                </c:pt>
                <c:pt idx="356">
                  <c:v>45.7891924431834</c:v>
                </c:pt>
                <c:pt idx="357">
                  <c:v>45.7774968679095</c:v>
                </c:pt>
                <c:pt idx="358">
                  <c:v>45.7657587544912</c:v>
                </c:pt>
                <c:pt idx="359">
                  <c:v>45.7539780069657</c:v>
                </c:pt>
                <c:pt idx="360">
                  <c:v>45.7421545288733</c:v>
                </c:pt>
                <c:pt idx="361">
                  <c:v>45.7302882232542</c:v>
                </c:pt>
                <c:pt idx="362">
                  <c:v>45.7183789926462</c:v>
                </c:pt>
                <c:pt idx="363">
                  <c:v>45.706426739082</c:v>
                </c:pt>
                <c:pt idx="364">
                  <c:v>45.6944313640864</c:v>
                </c:pt>
                <c:pt idx="365">
                  <c:v>45.6823927686739</c:v>
                </c:pt>
                <c:pt idx="366">
                  <c:v>45.6703108533459</c:v>
                </c:pt>
                <c:pt idx="367">
                  <c:v>45.6581855180878</c:v>
                </c:pt>
                <c:pt idx="368">
                  <c:v>45.6460166623664</c:v>
                </c:pt>
                <c:pt idx="369">
                  <c:v>45.6338041851271</c:v>
                </c:pt>
                <c:pt idx="370">
                  <c:v>45.6215479847914</c:v>
                </c:pt>
                <c:pt idx="371">
                  <c:v>45.6092479592536</c:v>
                </c:pt>
                <c:pt idx="372">
                  <c:v>45.5969040058782</c:v>
                </c:pt>
                <c:pt idx="373">
                  <c:v>45.5845160214974</c:v>
                </c:pt>
                <c:pt idx="374">
                  <c:v>45.5720839024075</c:v>
                </c:pt>
                <c:pt idx="375">
                  <c:v>45.5596075443668</c:v>
                </c:pt>
                <c:pt idx="376">
                  <c:v>45.5470868425922</c:v>
                </c:pt>
                <c:pt idx="377">
                  <c:v>45.5345216917562</c:v>
                </c:pt>
                <c:pt idx="378">
                  <c:v>45.5219119859846</c:v>
                </c:pt>
                <c:pt idx="379">
                  <c:v>45.5092576188526</c:v>
                </c:pt>
                <c:pt idx="380">
                  <c:v>45.4965584833825</c:v>
                </c:pt>
                <c:pt idx="381">
                  <c:v>45.4838144720405</c:v>
                </c:pt>
                <c:pt idx="382">
                  <c:v>45.4710254767335</c:v>
                </c:pt>
                <c:pt idx="383">
                  <c:v>45.4581913888063</c:v>
                </c:pt>
                <c:pt idx="384">
                  <c:v>45.4453120990382</c:v>
                </c:pt>
                <c:pt idx="385">
                  <c:v>45.43238749764</c:v>
                </c:pt>
                <c:pt idx="386">
                  <c:v>45.4194174742512</c:v>
                </c:pt>
                <c:pt idx="387">
                  <c:v>45.4064019179363</c:v>
                </c:pt>
                <c:pt idx="388">
                  <c:v>45.3933407171819</c:v>
                </c:pt>
                <c:pt idx="389">
                  <c:v>45.3802337598937</c:v>
                </c:pt>
                <c:pt idx="390">
                  <c:v>45.3670809333926</c:v>
                </c:pt>
                <c:pt idx="391">
                  <c:v>45.3538821244122</c:v>
                </c:pt>
                <c:pt idx="392">
                  <c:v>45.3406372190952</c:v>
                </c:pt>
                <c:pt idx="393">
                  <c:v>45.3273461029898</c:v>
                </c:pt>
                <c:pt idx="394">
                  <c:v>45.314008661047</c:v>
                </c:pt>
                <c:pt idx="395">
                  <c:v>45.3006247776167</c:v>
                </c:pt>
                <c:pt idx="396">
                  <c:v>45.2871943364444</c:v>
                </c:pt>
                <c:pt idx="397">
                  <c:v>45.2737172206682</c:v>
                </c:pt>
                <c:pt idx="398">
                  <c:v>45.2601933128148</c:v>
                </c:pt>
                <c:pt idx="399">
                  <c:v>45.2466224947964</c:v>
                </c:pt>
                <c:pt idx="400">
                  <c:v>45.233004647907</c:v>
                </c:pt>
                <c:pt idx="401">
                  <c:v>45.2193396528193</c:v>
                </c:pt>
                <c:pt idx="402">
                  <c:v>45.2056273895804</c:v>
                </c:pt>
                <c:pt idx="403">
                  <c:v>45.191867737609</c:v>
                </c:pt>
                <c:pt idx="404">
                  <c:v>45.1780605756914</c:v>
                </c:pt>
                <c:pt idx="405">
                  <c:v>45.1642057819779</c:v>
                </c:pt>
                <c:pt idx="406">
                  <c:v>45.1503032339792</c:v>
                </c:pt>
                <c:pt idx="407">
                  <c:v>45.1363528085627</c:v>
                </c:pt>
                <c:pt idx="408">
                  <c:v>45.1223543819489</c:v>
                </c:pt>
                <c:pt idx="409">
                  <c:v>45.1083078297073</c:v>
                </c:pt>
                <c:pt idx="410">
                  <c:v>45.0942130267531</c:v>
                </c:pt>
                <c:pt idx="411">
                  <c:v>45.0800698473432</c:v>
                </c:pt>
                <c:pt idx="412">
                  <c:v>45.0658781650722</c:v>
                </c:pt>
                <c:pt idx="413">
                  <c:v>45.0516378528688</c:v>
                </c:pt>
                <c:pt idx="414">
                  <c:v>45.0373487829917</c:v>
                </c:pt>
                <c:pt idx="415">
                  <c:v>45.0230108270258</c:v>
                </c:pt>
                <c:pt idx="416">
                  <c:v>45.0086238558783</c:v>
                </c:pt>
                <c:pt idx="417">
                  <c:v>44.9941877397745</c:v>
                </c:pt>
                <c:pt idx="418">
                  <c:v>44.9797023482541</c:v>
                </c:pt>
                <c:pt idx="419">
                  <c:v>44.9651675501669</c:v>
                </c:pt>
                <c:pt idx="420">
                  <c:v>44.9505832136686</c:v>
                </c:pt>
                <c:pt idx="421">
                  <c:v>44.9359492062171</c:v>
                </c:pt>
                <c:pt idx="422">
                  <c:v>44.9212653945681</c:v>
                </c:pt>
                <c:pt idx="423">
                  <c:v>44.906531644771</c:v>
                </c:pt>
                <c:pt idx="424">
                  <c:v>44.8917478221645</c:v>
                </c:pt>
                <c:pt idx="425">
                  <c:v>44.8769137913727</c:v>
                </c:pt>
                <c:pt idx="426">
                  <c:v>44.8620294163003</c:v>
                </c:pt>
                <c:pt idx="427">
                  <c:v>44.8470945601291</c:v>
                </c:pt>
                <c:pt idx="428">
                  <c:v>44.8321090853127</c:v>
                </c:pt>
                <c:pt idx="429">
                  <c:v>44.8170728535728</c:v>
                </c:pt>
                <c:pt idx="430">
                  <c:v>44.8019857258946</c:v>
                </c:pt>
                <c:pt idx="431">
                  <c:v>44.7868475625221</c:v>
                </c:pt>
                <c:pt idx="432">
                  <c:v>44.7716582229542</c:v>
                </c:pt>
                <c:pt idx="433">
                  <c:v>44.7564175659394</c:v>
                </c:pt>
                <c:pt idx="434">
                  <c:v>44.7411254494718</c:v>
                </c:pt>
                <c:pt idx="435">
                  <c:v>44.7257817307864</c:v>
                </c:pt>
                <c:pt idx="436">
                  <c:v>44.7103862663543</c:v>
                </c:pt>
                <c:pt idx="437">
                  <c:v>44.6949389118782</c:v>
                </c:pt>
                <c:pt idx="438">
                  <c:v>44.6794395222876</c:v>
                </c:pt>
                <c:pt idx="439">
                  <c:v>44.6638879517339</c:v>
                </c:pt>
                <c:pt idx="440">
                  <c:v>44.648284053586</c:v>
                </c:pt>
                <c:pt idx="441">
                  <c:v>44.6326276804252</c:v>
                </c:pt>
                <c:pt idx="442">
                  <c:v>44.6169186840403</c:v>
                </c:pt>
                <c:pt idx="443">
                  <c:v>44.6011569154228</c:v>
                </c:pt>
                <c:pt idx="444">
                  <c:v>44.585342224762</c:v>
                </c:pt>
                <c:pt idx="445">
                  <c:v>44.5694744614398</c:v>
                </c:pt>
                <c:pt idx="446">
                  <c:v>44.553553474026</c:v>
                </c:pt>
                <c:pt idx="447">
                  <c:v>44.5375791102728</c:v>
                </c:pt>
                <c:pt idx="448">
                  <c:v>44.5215512171102</c:v>
                </c:pt>
                <c:pt idx="449">
                  <c:v>44.5054696406403</c:v>
                </c:pt>
                <c:pt idx="450">
                  <c:v>44.4893342261324</c:v>
                </c:pt>
                <c:pt idx="451">
                  <c:v>44.4731448180181</c:v>
                </c:pt>
                <c:pt idx="452">
                  <c:v>44.4569012598851</c:v>
                </c:pt>
                <c:pt idx="453">
                  <c:v>44.4406033944729</c:v>
                </c:pt>
                <c:pt idx="454">
                  <c:v>44.4242510636666</c:v>
                </c:pt>
                <c:pt idx="455">
                  <c:v>44.4078441084921</c:v>
                </c:pt>
                <c:pt idx="456">
                  <c:v>44.3913823691102</c:v>
                </c:pt>
                <c:pt idx="457">
                  <c:v>44.3748656848112</c:v>
                </c:pt>
                <c:pt idx="458">
                  <c:v>44.3582938940097</c:v>
                </c:pt>
                <c:pt idx="459">
                  <c:v>44.3416668342384</c:v>
                </c:pt>
                <c:pt idx="460">
                  <c:v>44.3249843421429</c:v>
                </c:pt>
                <c:pt idx="461">
                  <c:v>44.3082462534758</c:v>
                </c:pt>
                <c:pt idx="462">
                  <c:v>44.2914524030912</c:v>
                </c:pt>
                <c:pt idx="463">
                  <c:v>44.2746026249385</c:v>
                </c:pt>
                <c:pt idx="464">
                  <c:v>44.257696752057</c:v>
                </c:pt>
                <c:pt idx="465">
                  <c:v>44.2407346165695</c:v>
                </c:pt>
                <c:pt idx="466">
                  <c:v>44.223716049677</c:v>
                </c:pt>
                <c:pt idx="467">
                  <c:v>44.2066408816522</c:v>
                </c:pt>
                <c:pt idx="468">
                  <c:v>44.1895089418335</c:v>
                </c:pt>
                <c:pt idx="469">
                  <c:v>44.1723200586194</c:v>
                </c:pt>
                <c:pt idx="470">
                  <c:v>44.1550740594616</c:v>
                </c:pt>
                <c:pt idx="471">
                  <c:v>44.1377707708594</c:v>
                </c:pt>
                <c:pt idx="472">
                  <c:v>44.1204100183532</c:v>
                </c:pt>
                <c:pt idx="473">
                  <c:v>44.1029916265183</c:v>
                </c:pt>
                <c:pt idx="474">
                  <c:v>44.0855154189583</c:v>
                </c:pt>
                <c:pt idx="475">
                  <c:v>44.0679812182991</c:v>
                </c:pt>
                <c:pt idx="476">
                  <c:v>44.0503888461821</c:v>
                </c:pt>
                <c:pt idx="477">
                  <c:v>44.0327381232576</c:v>
                </c:pt>
                <c:pt idx="478">
                  <c:v>44.0150288691787</c:v>
                </c:pt>
                <c:pt idx="479">
                  <c:v>43.9972609025941</c:v>
                </c:pt>
                <c:pt idx="480">
                  <c:v>43.9794340411419</c:v>
                </c:pt>
                <c:pt idx="481">
                  <c:v>43.9615481014423</c:v>
                </c:pt>
                <c:pt idx="482">
                  <c:v>43.9436028990915</c:v>
                </c:pt>
                <c:pt idx="483">
                  <c:v>43.925598248654</c:v>
                </c:pt>
                <c:pt idx="484">
                  <c:v>43.9075339636563</c:v>
                </c:pt>
                <c:pt idx="485">
                  <c:v>43.8894098565799</c:v>
                </c:pt>
                <c:pt idx="486">
                  <c:v>43.8712257388536</c:v>
                </c:pt>
                <c:pt idx="487">
                  <c:v>43.8529814208472</c:v>
                </c:pt>
                <c:pt idx="488">
                  <c:v>43.8346767118638</c:v>
                </c:pt>
                <c:pt idx="489">
                  <c:v>43.8163114201327</c:v>
                </c:pt>
                <c:pt idx="490">
                  <c:v>43.7978853528023</c:v>
                </c:pt>
                <c:pt idx="491">
                  <c:v>43.7793983159322</c:v>
                </c:pt>
                <c:pt idx="492">
                  <c:v>43.7608501144864</c:v>
                </c:pt>
                <c:pt idx="493">
                  <c:v>43.7422405523254</c:v>
                </c:pt>
                <c:pt idx="494">
                  <c:v>43.7235694321988</c:v>
                </c:pt>
                <c:pt idx="495">
                  <c:v>43.7048365557374</c:v>
                </c:pt>
                <c:pt idx="496">
                  <c:v>43.6860417234459</c:v>
                </c:pt>
                <c:pt idx="497">
                  <c:v>43.667184734695</c:v>
                </c:pt>
                <c:pt idx="498">
                  <c:v>43.6482653877131</c:v>
                </c:pt>
                <c:pt idx="499">
                  <c:v>43.6292834795793</c:v>
                </c:pt>
                <c:pt idx="500">
                  <c:v>43.6102388062145</c:v>
                </c:pt>
                <c:pt idx="501">
                  <c:v>43.5911311623739</c:v>
                </c:pt>
                <c:pt idx="502">
                  <c:v>43.5719603416386</c:v>
                </c:pt>
                <c:pt idx="503">
                  <c:v>43.5527261364078</c:v>
                </c:pt>
                <c:pt idx="504">
                  <c:v>43.5334283378898</c:v>
                </c:pt>
                <c:pt idx="505">
                  <c:v>43.5140667360945</c:v>
                </c:pt>
                <c:pt idx="506">
                  <c:v>43.4946411198243</c:v>
                </c:pt>
                <c:pt idx="507">
                  <c:v>43.475151276666</c:v>
                </c:pt>
                <c:pt idx="508">
                  <c:v>43.4555969929821</c:v>
                </c:pt>
                <c:pt idx="509">
                  <c:v>43.435978053902</c:v>
                </c:pt>
                <c:pt idx="510">
                  <c:v>43.4162942433135</c:v>
                </c:pt>
                <c:pt idx="511">
                  <c:v>43.3965453438539</c:v>
                </c:pt>
                <c:pt idx="512">
                  <c:v>43.3767311369009</c:v>
                </c:pt>
                <c:pt idx="513">
                  <c:v>43.356851402564</c:v>
                </c:pt>
                <c:pt idx="514">
                  <c:v>43.3369059196752</c:v>
                </c:pt>
                <c:pt idx="515">
                  <c:v>43.3168944657798</c:v>
                </c:pt>
                <c:pt idx="516">
                  <c:v>43.2968168171274</c:v>
                </c:pt>
                <c:pt idx="517">
                  <c:v>43.2766727486623</c:v>
                </c:pt>
                <c:pt idx="518">
                  <c:v>43.2564620340144</c:v>
                </c:pt>
                <c:pt idx="519">
                  <c:v>43.2361844454894</c:v>
                </c:pt>
                <c:pt idx="520">
                  <c:v>43.2158397540595</c:v>
                </c:pt>
                <c:pt idx="521">
                  <c:v>43.1954277293536</c:v>
                </c:pt>
                <c:pt idx="522">
                  <c:v>43.1749481396476</c:v>
                </c:pt>
                <c:pt idx="523">
                  <c:v>43.1544007518544</c:v>
                </c:pt>
                <c:pt idx="524">
                  <c:v>43.1337853315142</c:v>
                </c:pt>
                <c:pt idx="525">
                  <c:v>43.1131016427841</c:v>
                </c:pt>
                <c:pt idx="526">
                  <c:v>43.0923494484286</c:v>
                </c:pt>
                <c:pt idx="527">
                  <c:v>43.0715285098086</c:v>
                </c:pt>
                <c:pt idx="528">
                  <c:v>43.0506385868717</c:v>
                </c:pt>
                <c:pt idx="529">
                  <c:v>43.0296794381414</c:v>
                </c:pt>
                <c:pt idx="530">
                  <c:v>43.008650820707</c:v>
                </c:pt>
                <c:pt idx="531">
                  <c:v>42.9875524902122</c:v>
                </c:pt>
                <c:pt idx="532">
                  <c:v>42.9663842008455</c:v>
                </c:pt>
                <c:pt idx="533">
                  <c:v>42.9451457053284</c:v>
                </c:pt>
                <c:pt idx="534">
                  <c:v>42.9238367549049</c:v>
                </c:pt>
                <c:pt idx="535">
                  <c:v>42.9024570993305</c:v>
                </c:pt>
                <c:pt idx="536">
                  <c:v>42.8810064868608</c:v>
                </c:pt>
                <c:pt idx="537">
                  <c:v>42.8594846642408</c:v>
                </c:pt>
                <c:pt idx="538">
                  <c:v>42.8378913766929</c:v>
                </c:pt>
                <c:pt idx="539">
                  <c:v>42.8162263679058</c:v>
                </c:pt>
                <c:pt idx="540">
                  <c:v>42.7944893800228</c:v>
                </c:pt>
                <c:pt idx="541">
                  <c:v>42.7726801536305</c:v>
                </c:pt>
                <c:pt idx="542">
                  <c:v>42.7507984277462</c:v>
                </c:pt>
                <c:pt idx="543">
                  <c:v>42.7288439398069</c:v>
                </c:pt>
                <c:pt idx="544">
                  <c:v>42.7068164256565</c:v>
                </c:pt>
                <c:pt idx="545">
                  <c:v>42.6847156195344</c:v>
                </c:pt>
                <c:pt idx="546">
                  <c:v>42.6625412540624</c:v>
                </c:pt>
                <c:pt idx="547">
                  <c:v>42.6402930602331</c:v>
                </c:pt>
                <c:pt idx="548">
                  <c:v>42.617970767397</c:v>
                </c:pt>
                <c:pt idx="549">
                  <c:v>42.5955741032496</c:v>
                </c:pt>
                <c:pt idx="550">
                  <c:v>42.5731027938194</c:v>
                </c:pt>
                <c:pt idx="551">
                  <c:v>42.5505565634543</c:v>
                </c:pt>
                <c:pt idx="552">
                  <c:v>42.5279351348091</c:v>
                </c:pt>
                <c:pt idx="553">
                  <c:v>42.5052382288318</c:v>
                </c:pt>
                <c:pt idx="554">
                  <c:v>42.4824655647511</c:v>
                </c:pt>
                <c:pt idx="555">
                  <c:v>42.4596168600623</c:v>
                </c:pt>
                <c:pt idx="556">
                  <c:v>42.4366918305141</c:v>
                </c:pt>
                <c:pt idx="557">
                  <c:v>42.4136901900949</c:v>
                </c:pt>
                <c:pt idx="558">
                  <c:v>42.390611651019</c:v>
                </c:pt>
                <c:pt idx="559">
                  <c:v>42.3674559237124</c:v>
                </c:pt>
                <c:pt idx="560">
                  <c:v>42.3442227167992</c:v>
                </c:pt>
                <c:pt idx="561">
                  <c:v>42.3209117370871</c:v>
                </c:pt>
                <c:pt idx="562">
                  <c:v>42.2975226895528</c:v>
                </c:pt>
                <c:pt idx="563">
                  <c:v>42.2740552773279</c:v>
                </c:pt>
                <c:pt idx="564">
                  <c:v>42.250509201684</c:v>
                </c:pt>
                <c:pt idx="565">
                  <c:v>42.226884162018</c:v>
                </c:pt>
                <c:pt idx="566">
                  <c:v>42.203179855837</c:v>
                </c:pt>
                <c:pt idx="567">
                  <c:v>42.1793959787431</c:v>
                </c:pt>
                <c:pt idx="568">
                  <c:v>42.1555322244186</c:v>
                </c:pt>
                <c:pt idx="569">
                  <c:v>42.1315882846101</c:v>
                </c:pt>
                <c:pt idx="570">
                  <c:v>42.1075638491128</c:v>
                </c:pt>
                <c:pt idx="571">
                  <c:v>42.0834586057554</c:v>
                </c:pt>
                <c:pt idx="572">
                  <c:v>42.0592722403836</c:v>
                </c:pt>
                <c:pt idx="573">
                  <c:v>42.0350044368442</c:v>
                </c:pt>
                <c:pt idx="574">
                  <c:v>42.0106548769688</c:v>
                </c:pt>
                <c:pt idx="575">
                  <c:v>41.9862232405576</c:v>
                </c:pt>
                <c:pt idx="576">
                  <c:v>41.9617092053625</c:v>
                </c:pt>
                <c:pt idx="577">
                  <c:v>41.9371124470707</c:v>
                </c:pt>
                <c:pt idx="578">
                  <c:v>41.9124326392874</c:v>
                </c:pt>
                <c:pt idx="579">
                  <c:v>41.8876694535188</c:v>
                </c:pt>
                <c:pt idx="580">
                  <c:v>41.8628225591551</c:v>
                </c:pt>
                <c:pt idx="581">
                  <c:v>41.8378916234525</c:v>
                </c:pt>
                <c:pt idx="582">
                  <c:v>41.812876311516</c:v>
                </c:pt>
                <c:pt idx="583">
                  <c:v>41.7877762862813</c:v>
                </c:pt>
                <c:pt idx="584">
                  <c:v>41.7625912084968</c:v>
                </c:pt>
                <c:pt idx="585">
                  <c:v>41.7373207367055</c:v>
                </c:pt>
                <c:pt idx="586">
                  <c:v>41.7119645272265</c:v>
                </c:pt>
                <c:pt idx="587">
                  <c:v>41.6865222341362</c:v>
                </c:pt>
                <c:pt idx="588">
                  <c:v>41.6609935092497</c:v>
                </c:pt>
                <c:pt idx="589">
                  <c:v>41.6353780021018</c:v>
                </c:pt>
                <c:pt idx="590">
                  <c:v>41.6096753599276</c:v>
                </c:pt>
                <c:pt idx="591">
                  <c:v>41.5838852276432</c:v>
                </c:pt>
                <c:pt idx="592">
                  <c:v>41.558007247826</c:v>
                </c:pt>
                <c:pt idx="593">
                  <c:v>41.5320410606948</c:v>
                </c:pt>
                <c:pt idx="594">
                  <c:v>41.5059863040898</c:v>
                </c:pt>
                <c:pt idx="595">
                  <c:v>41.4798426134523</c:v>
                </c:pt>
                <c:pt idx="596">
                  <c:v>41.4536096218041</c:v>
                </c:pt>
                <c:pt idx="597">
                  <c:v>41.4272869597269</c:v>
                </c:pt>
                <c:pt idx="598">
                  <c:v>41.4008742553413</c:v>
                </c:pt>
                <c:pt idx="599">
                  <c:v>41.3743711342854</c:v>
                </c:pt>
                <c:pt idx="600">
                  <c:v>41.3477772196937</c:v>
                </c:pt>
                <c:pt idx="601">
                  <c:v>41.3210921321751</c:v>
                </c:pt>
                <c:pt idx="602">
                  <c:v>41.2943154897914</c:v>
                </c:pt>
                <c:pt idx="603">
                  <c:v>41.2674469080346</c:v>
                </c:pt>
                <c:pt idx="604">
                  <c:v>41.2404859998051</c:v>
                </c:pt>
                <c:pt idx="605">
                  <c:v>41.2134323753886</c:v>
                </c:pt>
                <c:pt idx="606">
                  <c:v>41.1862856424334</c:v>
                </c:pt>
                <c:pt idx="607">
                  <c:v>41.1590454059271</c:v>
                </c:pt>
                <c:pt idx="608">
                  <c:v>41.1317112681735</c:v>
                </c:pt>
                <c:pt idx="609">
                  <c:v>41.1042828287686</c:v>
                </c:pt>
                <c:pt idx="610">
                  <c:v>41.0767596845767</c:v>
                </c:pt>
                <c:pt idx="611">
                  <c:v>41.0491414297064</c:v>
                </c:pt>
                <c:pt idx="612">
                  <c:v>41.0214276554858</c:v>
                </c:pt>
                <c:pt idx="613">
                  <c:v>40.9936179504379</c:v>
                </c:pt>
                <c:pt idx="614">
                  <c:v>40.9657119002556</c:v>
                </c:pt>
                <c:pt idx="615">
                  <c:v>40.9377090877763</c:v>
                </c:pt>
                <c:pt idx="616">
                  <c:v>40.9096090929562</c:v>
                </c:pt>
                <c:pt idx="617">
                  <c:v>40.8814114928443</c:v>
                </c:pt>
                <c:pt idx="618">
                  <c:v>40.8531158615565</c:v>
                </c:pt>
                <c:pt idx="619">
                  <c:v>40.8247217702488</c:v>
                </c:pt>
                <c:pt idx="620">
                  <c:v>40.7962287870905</c:v>
                </c:pt>
                <c:pt idx="621">
                  <c:v>40.7676364772372</c:v>
                </c:pt>
                <c:pt idx="622">
                  <c:v>40.7389444028032</c:v>
                </c:pt>
                <c:pt idx="623">
                  <c:v>40.7101521228337</c:v>
                </c:pt>
                <c:pt idx="624">
                  <c:v>40.6812591932768</c:v>
                </c:pt>
                <c:pt idx="625">
                  <c:v>40.652265166955</c:v>
                </c:pt>
                <c:pt idx="626">
                  <c:v>40.6231695935364</c:v>
                </c:pt>
                <c:pt idx="627">
                  <c:v>40.5939720195058</c:v>
                </c:pt>
                <c:pt idx="628">
                  <c:v>40.564671988135</c:v>
                </c:pt>
                <c:pt idx="629">
                  <c:v>40.5352690394529</c:v>
                </c:pt>
                <c:pt idx="630">
                  <c:v>40.5057627102159</c:v>
                </c:pt>
                <c:pt idx="631">
                  <c:v>40.4761525338767</c:v>
                </c:pt>
                <c:pt idx="632">
                  <c:v>40.4464380405539</c:v>
                </c:pt>
                <c:pt idx="633">
                  <c:v>40.4166187570006</c:v>
                </c:pt>
                <c:pt idx="634">
                  <c:v>40.3866942065728</c:v>
                </c:pt>
                <c:pt idx="635">
                  <c:v>40.3566639091973</c:v>
                </c:pt>
                <c:pt idx="636">
                  <c:v>40.3265273813394</c:v>
                </c:pt>
                <c:pt idx="637">
                  <c:v>40.2962841359702</c:v>
                </c:pt>
                <c:pt idx="638">
                  <c:v>40.2659336825332</c:v>
                </c:pt>
                <c:pt idx="639">
                  <c:v>40.235475526911</c:v>
                </c:pt>
                <c:pt idx="640">
                  <c:v>40.2049091713911</c:v>
                </c:pt>
                <c:pt idx="641">
                  <c:v>40.1742341146315</c:v>
                </c:pt>
                <c:pt idx="642">
                  <c:v>40.143449851626</c:v>
                </c:pt>
                <c:pt idx="643">
                  <c:v>40.112555873669</c:v>
                </c:pt>
                <c:pt idx="644">
                  <c:v>40.0815516683195</c:v>
                </c:pt>
                <c:pt idx="645">
                  <c:v>40.0504367193653</c:v>
                </c:pt>
                <c:pt idx="646">
                  <c:v>40.0192105067863</c:v>
                </c:pt>
                <c:pt idx="647">
                  <c:v>39.9878725067173</c:v>
                </c:pt>
                <c:pt idx="648">
                  <c:v>39.9564221914109</c:v>
                </c:pt>
                <c:pt idx="649">
                  <c:v>39.9248590291992</c:v>
                </c:pt>
                <c:pt idx="650">
                  <c:v>39.8931824844556</c:v>
                </c:pt>
                <c:pt idx="651">
                  <c:v>39.8613920175555</c:v>
                </c:pt>
                <c:pt idx="652">
                  <c:v>39.8294870848374</c:v>
                </c:pt>
                <c:pt idx="653">
                  <c:v>39.7974671385626</c:v>
                </c:pt>
                <c:pt idx="654">
                  <c:v>39.7653316268752</c:v>
                </c:pt>
                <c:pt idx="655">
                  <c:v>39.7330799937606</c:v>
                </c:pt>
                <c:pt idx="656">
                  <c:v>39.7007116790045</c:v>
                </c:pt>
                <c:pt idx="657">
                  <c:v>39.6682261181509</c:v>
                </c:pt>
                <c:pt idx="658">
                  <c:v>39.6356227424593</c:v>
                </c:pt>
                <c:pt idx="659">
                  <c:v>39.6029009788621</c:v>
                </c:pt>
                <c:pt idx="660">
                  <c:v>39.5700602499204</c:v>
                </c:pt>
                <c:pt idx="661">
                  <c:v>39.5370999737805</c:v>
                </c:pt>
                <c:pt idx="662">
                  <c:v>39.5040195641284</c:v>
                </c:pt>
                <c:pt idx="663">
                  <c:v>39.4708184301453</c:v>
                </c:pt>
                <c:pt idx="664">
                  <c:v>39.4374959764609</c:v>
                </c:pt>
                <c:pt idx="665">
                  <c:v>39.4040516031075</c:v>
                </c:pt>
                <c:pt idx="666">
                  <c:v>39.3704847054724</c:v>
                </c:pt>
                <c:pt idx="667">
                  <c:v>39.3367946742505</c:v>
                </c:pt>
                <c:pt idx="668">
                  <c:v>39.3029808953957</c:v>
                </c:pt>
                <c:pt idx="669">
                  <c:v>39.2690427500722</c:v>
                </c:pt>
                <c:pt idx="670">
                  <c:v>39.2349796146042</c:v>
                </c:pt>
                <c:pt idx="671">
                  <c:v>39.2007908604263</c:v>
                </c:pt>
                <c:pt idx="672">
                  <c:v>39.166475854032</c:v>
                </c:pt>
                <c:pt idx="673">
                  <c:v>39.1320339569224</c:v>
                </c:pt>
                <c:pt idx="674">
                  <c:v>39.0974645255535</c:v>
                </c:pt>
                <c:pt idx="675">
                  <c:v>39.0627669112833</c:v>
                </c:pt>
                <c:pt idx="676">
                  <c:v>39.0279404603177</c:v>
                </c:pt>
                <c:pt idx="677">
                  <c:v>38.9929845136567</c:v>
                </c:pt>
                <c:pt idx="678">
                  <c:v>38.9578984070384</c:v>
                </c:pt>
                <c:pt idx="679">
                  <c:v>38.9226814708831</c:v>
                </c:pt>
                <c:pt idx="680">
                  <c:v>38.8873330302371</c:v>
                </c:pt>
                <c:pt idx="681">
                  <c:v>38.8518524047145</c:v>
                </c:pt>
                <c:pt idx="682">
                  <c:v>38.8162389084388</c:v>
                </c:pt>
                <c:pt idx="683">
                  <c:v>38.7804918499845</c:v>
                </c:pt>
                <c:pt idx="684">
                  <c:v>38.7446105323164</c:v>
                </c:pt>
                <c:pt idx="685">
                  <c:v>38.7085942527291</c:v>
                </c:pt>
                <c:pt idx="686">
                  <c:v>38.6724423027851</c:v>
                </c:pt>
                <c:pt idx="687">
                  <c:v>38.6361539682528</c:v>
                </c:pt>
                <c:pt idx="688">
                  <c:v>38.5997285290425</c:v>
                </c:pt>
                <c:pt idx="689">
                  <c:v>38.5631652591427</c:v>
                </c:pt>
                <c:pt idx="690">
                  <c:v>38.5264634265545</c:v>
                </c:pt>
                <c:pt idx="691">
                  <c:v>38.4896222932254</c:v>
                </c:pt>
                <c:pt idx="692">
                  <c:v>38.452641114983</c:v>
                </c:pt>
                <c:pt idx="693">
                  <c:v>38.415519141466</c:v>
                </c:pt>
                <c:pt idx="694">
                  <c:v>38.3782556160559</c:v>
                </c:pt>
                <c:pt idx="695">
                  <c:v>38.3408497758072</c:v>
                </c:pt>
                <c:pt idx="696">
                  <c:v>38.3033008513756</c:v>
                </c:pt>
                <c:pt idx="697">
                  <c:v>38.2656080669468</c:v>
                </c:pt>
                <c:pt idx="698">
                  <c:v>38.2277706401632</c:v>
                </c:pt>
                <c:pt idx="699">
                  <c:v>38.18978778205</c:v>
                </c:pt>
                <c:pt idx="700">
                  <c:v>38.1516586969395</c:v>
                </c:pt>
                <c:pt idx="701">
                  <c:v>38.1133825823955</c:v>
                </c:pt>
                <c:pt idx="702">
                  <c:v>38.0749586291357</c:v>
                </c:pt>
                <c:pt idx="703">
                  <c:v>38.0363860209528</c:v>
                </c:pt>
                <c:pt idx="704">
                  <c:v>37.9976639346356</c:v>
                </c:pt>
                <c:pt idx="705">
                  <c:v>37.9587915398875</c:v>
                </c:pt>
                <c:pt idx="706">
                  <c:v>37.9197679992446</c:v>
                </c:pt>
                <c:pt idx="707">
                  <c:v>37.8805924679928</c:v>
                </c:pt>
                <c:pt idx="708">
                  <c:v>37.8412640940826</c:v>
                </c:pt>
                <c:pt idx="709">
                  <c:v>37.801782018044</c:v>
                </c:pt>
                <c:pt idx="710">
                  <c:v>37.7621453728992</c:v>
                </c:pt>
                <c:pt idx="711">
                  <c:v>37.7223532840739</c:v>
                </c:pt>
                <c:pt idx="712">
                  <c:v>37.6824048693081</c:v>
                </c:pt>
                <c:pt idx="713">
                  <c:v>37.6422992385644</c:v>
                </c:pt>
                <c:pt idx="714">
                  <c:v>37.6020354939363</c:v>
                </c:pt>
                <c:pt idx="715">
                  <c:v>37.5616127295535</c:v>
                </c:pt>
                <c:pt idx="716">
                  <c:v>37.5210300314872</c:v>
                </c:pt>
                <c:pt idx="717">
                  <c:v>37.4802864776528</c:v>
                </c:pt>
                <c:pt idx="718">
                  <c:v>37.439381137712</c:v>
                </c:pt>
                <c:pt idx="719">
                  <c:v>37.3983130729727</c:v>
                </c:pt>
                <c:pt idx="720">
                  <c:v>37.3570813362878</c:v>
                </c:pt>
                <c:pt idx="721">
                  <c:v>37.315684971952</c:v>
                </c:pt>
                <c:pt idx="722">
                  <c:v>37.2741230155974</c:v>
                </c:pt>
                <c:pt idx="723">
                  <c:v>37.2323944940874</c:v>
                </c:pt>
                <c:pt idx="724">
                  <c:v>37.1904984254083</c:v>
                </c:pt>
                <c:pt idx="725">
                  <c:v>37.1484338185602</c:v>
                </c:pt>
                <c:pt idx="726">
                  <c:v>37.1061996734454</c:v>
                </c:pt>
                <c:pt idx="727">
                  <c:v>37.0637949807553</c:v>
                </c:pt>
                <c:pt idx="728">
                  <c:v>37.0212187218552</c:v>
                </c:pt>
                <c:pt idx="729">
                  <c:v>36.978469868668</c:v>
                </c:pt>
                <c:pt idx="730">
                  <c:v>36.935547383555</c:v>
                </c:pt>
                <c:pt idx="731">
                  <c:v>36.8924502191955</c:v>
                </c:pt>
                <c:pt idx="732">
                  <c:v>36.8491773184644</c:v>
                </c:pt>
                <c:pt idx="733">
                  <c:v>36.8057276143073</c:v>
                </c:pt>
                <c:pt idx="734">
                  <c:v>36.7621000296139</c:v>
                </c:pt>
                <c:pt idx="735">
                  <c:v>36.7182934770894</c:v>
                </c:pt>
                <c:pt idx="736">
                  <c:v>36.6743068591239</c:v>
                </c:pt>
                <c:pt idx="737">
                  <c:v>36.6301390676589</c:v>
                </c:pt>
                <c:pt idx="738">
                  <c:v>36.5857889840524</c:v>
                </c:pt>
                <c:pt idx="739">
                  <c:v>36.5412554789413</c:v>
                </c:pt>
                <c:pt idx="740">
                  <c:v>36.4965374121017</c:v>
                </c:pt>
                <c:pt idx="741">
                  <c:v>36.4516336323069</c:v>
                </c:pt>
                <c:pt idx="742">
                  <c:v>36.4065429771824</c:v>
                </c:pt>
                <c:pt idx="743">
                  <c:v>36.3612642730594</c:v>
                </c:pt>
                <c:pt idx="744">
                  <c:v>36.3157963348252</c:v>
                </c:pt>
                <c:pt idx="745">
                  <c:v>36.2701379657709</c:v>
                </c:pt>
                <c:pt idx="746">
                  <c:v>36.224287957437</c:v>
                </c:pt>
                <c:pt idx="747">
                  <c:v>36.178245089456</c:v>
                </c:pt>
                <c:pt idx="748">
                  <c:v>36.1320081293924</c:v>
                </c:pt>
                <c:pt idx="749">
                  <c:v>36.0855758325798</c:v>
                </c:pt>
                <c:pt idx="750">
                  <c:v>36.0389469419553</c:v>
                </c:pt>
                <c:pt idx="751">
                  <c:v>35.9921201878909</c:v>
                </c:pt>
                <c:pt idx="752">
                  <c:v>35.945094288022</c:v>
                </c:pt>
                <c:pt idx="753">
                  <c:v>35.8978679470729</c:v>
                </c:pt>
                <c:pt idx="754">
                  <c:v>35.8504398566791</c:v>
                </c:pt>
                <c:pt idx="755">
                  <c:v>35.8028086952064</c:v>
                </c:pt>
                <c:pt idx="756">
                  <c:v>35.7549731275672</c:v>
                </c:pt>
                <c:pt idx="757">
                  <c:v>35.7069318050327</c:v>
                </c:pt>
                <c:pt idx="758">
                  <c:v>35.6586833650425</c:v>
                </c:pt>
                <c:pt idx="759">
                  <c:v>35.6102264310105</c:v>
                </c:pt>
                <c:pt idx="760">
                  <c:v>35.5615596121271</c:v>
                </c:pt>
                <c:pt idx="761">
                  <c:v>35.5126815031576</c:v>
                </c:pt>
                <c:pt idx="762">
                  <c:v>35.4635906842379</c:v>
                </c:pt>
                <c:pt idx="763">
                  <c:v>35.4142857206651</c:v>
                </c:pt>
                <c:pt idx="764">
                  <c:v>35.3647651626854</c:v>
                </c:pt>
                <c:pt idx="765">
                  <c:v>35.3150275452772</c:v>
                </c:pt>
                <c:pt idx="766">
                  <c:v>35.2650713879308</c:v>
                </c:pt>
                <c:pt idx="767">
                  <c:v>35.2148951944233</c:v>
                </c:pt>
                <c:pt idx="768">
                  <c:v>35.1644974525902</c:v>
                </c:pt>
                <c:pt idx="769">
                  <c:v>35.1138766340916</c:v>
                </c:pt>
                <c:pt idx="770">
                  <c:v>35.0630311941752</c:v>
                </c:pt>
                <c:pt idx="771">
                  <c:v>35.0119595714332</c:v>
                </c:pt>
                <c:pt idx="772">
                  <c:v>34.9606601875564</c:v>
                </c:pt>
                <c:pt idx="773">
                  <c:v>34.9091314470821</c:v>
                </c:pt>
                <c:pt idx="774">
                  <c:v>34.8573717371377</c:v>
                </c:pt>
                <c:pt idx="775">
                  <c:v>34.8053794271795</c:v>
                </c:pt>
                <c:pt idx="776">
                  <c:v>34.7531528687263</c:v>
                </c:pt>
                <c:pt idx="777">
                  <c:v>34.7006903950872</c:v>
                </c:pt>
                <c:pt idx="778">
                  <c:v>34.6479903210853</c:v>
                </c:pt>
                <c:pt idx="779">
                  <c:v>34.5950509427747</c:v>
                </c:pt>
                <c:pt idx="780">
                  <c:v>34.5418705371525</c:v>
                </c:pt>
                <c:pt idx="781">
                  <c:v>34.4884473618652</c:v>
                </c:pt>
                <c:pt idx="782">
                  <c:v>34.4347796549086</c:v>
                </c:pt>
                <c:pt idx="783">
                  <c:v>34.3808656343228</c:v>
                </c:pt>
                <c:pt idx="784">
                  <c:v>34.3267034978794</c:v>
                </c:pt>
                <c:pt idx="785">
                  <c:v>34.2722914227639</c:v>
                </c:pt>
                <c:pt idx="786">
                  <c:v>34.2176275652508</c:v>
                </c:pt>
                <c:pt idx="787">
                  <c:v>34.1627100603723</c:v>
                </c:pt>
                <c:pt idx="788">
                  <c:v>34.1075370215802</c:v>
                </c:pt>
                <c:pt idx="789">
                  <c:v>34.0521065404003</c:v>
                </c:pt>
                <c:pt idx="790">
                  <c:v>33.9964166860809</c:v>
                </c:pt>
                <c:pt idx="791">
                  <c:v>33.9404655052322</c:v>
                </c:pt>
                <c:pt idx="792">
                  <c:v>33.8842510214598</c:v>
                </c:pt>
                <c:pt idx="793">
                  <c:v>33.8277712349895</c:v>
                </c:pt>
                <c:pt idx="794">
                  <c:v>33.771024122284</c:v>
                </c:pt>
                <c:pt idx="795">
                  <c:v>33.7140076356525</c:v>
                </c:pt>
                <c:pt idx="796">
                  <c:v>33.656719702851</c:v>
                </c:pt>
                <c:pt idx="797">
                  <c:v>33.5991582266741</c:v>
                </c:pt>
                <c:pt idx="798">
                  <c:v>33.5413210845385</c:v>
                </c:pt>
                <c:pt idx="799">
                  <c:v>33.4832061280572</c:v>
                </c:pt>
                <c:pt idx="800">
                  <c:v>33.4248111826038</c:v>
                </c:pt>
                <c:pt idx="801">
                  <c:v>33.3661340468685</c:v>
                </c:pt>
                <c:pt idx="802">
                  <c:v>33.3071724924031</c:v>
                </c:pt>
                <c:pt idx="803">
                  <c:v>33.2479242631567</c:v>
                </c:pt>
                <c:pt idx="804">
                  <c:v>33.1883870750008</c:v>
                </c:pt>
                <c:pt idx="805">
                  <c:v>33.1285586152436</c:v>
                </c:pt>
                <c:pt idx="806">
                  <c:v>33.0684365421336</c:v>
                </c:pt>
                <c:pt idx="807">
                  <c:v>33.008018484352</c:v>
                </c:pt>
                <c:pt idx="808">
                  <c:v>32.9473020404934</c:v>
                </c:pt>
                <c:pt idx="809">
                  <c:v>32.8862847785347</c:v>
                </c:pt>
                <c:pt idx="810">
                  <c:v>32.8249642352919</c:v>
                </c:pt>
                <c:pt idx="811">
                  <c:v>32.763337915864</c:v>
                </c:pt>
                <c:pt idx="812">
                  <c:v>32.7014032930645</c:v>
                </c:pt>
                <c:pt idx="813">
                  <c:v>32.6391578068391</c:v>
                </c:pt>
                <c:pt idx="814">
                  <c:v>32.5765988636703</c:v>
                </c:pt>
                <c:pt idx="815">
                  <c:v>32.5137238359675</c:v>
                </c:pt>
                <c:pt idx="816">
                  <c:v>32.4505300614425</c:v>
                </c:pt>
                <c:pt idx="817">
                  <c:v>32.3870148424707</c:v>
                </c:pt>
                <c:pt idx="818">
                  <c:v>32.3231754454365</c:v>
                </c:pt>
                <c:pt idx="819">
                  <c:v>32.259009100063</c:v>
                </c:pt>
                <c:pt idx="820">
                  <c:v>32.1945129987254</c:v>
                </c:pt>
                <c:pt idx="821">
                  <c:v>32.1296842957477</c:v>
                </c:pt>
                <c:pt idx="822">
                  <c:v>32.0645201066823</c:v>
                </c:pt>
                <c:pt idx="823">
                  <c:v>31.9990175075715</c:v>
                </c:pt>
                <c:pt idx="824">
                  <c:v>31.9331735341906</c:v>
                </c:pt>
                <c:pt idx="825">
                  <c:v>31.866985181273</c:v>
                </c:pt>
                <c:pt idx="826">
                  <c:v>31.8004494017141</c:v>
                </c:pt>
                <c:pt idx="827">
                  <c:v>31.7335631057572</c:v>
                </c:pt>
                <c:pt idx="828">
                  <c:v>31.6663231601568</c:v>
                </c:pt>
                <c:pt idx="829">
                  <c:v>31.5987263873218</c:v>
                </c:pt>
                <c:pt idx="830">
                  <c:v>31.5307695644362</c:v>
                </c:pt>
                <c:pt idx="831">
                  <c:v>31.4624494225569</c:v>
                </c:pt>
                <c:pt idx="832">
                  <c:v>31.3937626456882</c:v>
                </c:pt>
                <c:pt idx="833">
                  <c:v>31.3247058698321</c:v>
                </c:pt>
                <c:pt idx="834">
                  <c:v>31.2552756820137</c:v>
                </c:pt>
                <c:pt idx="835">
                  <c:v>31.1854686192803</c:v>
                </c:pt>
                <c:pt idx="836">
                  <c:v>31.1152811676741</c:v>
                </c:pt>
                <c:pt idx="837">
                  <c:v>31.0447097611778</c:v>
                </c:pt>
                <c:pt idx="838">
                  <c:v>30.9737507806305</c:v>
                </c:pt>
                <c:pt idx="839">
                  <c:v>30.9024005526159</c:v>
                </c:pt>
                <c:pt idx="840">
                  <c:v>30.8306553483179</c:v>
                </c:pt>
                <c:pt idx="841">
                  <c:v>30.7585113823468</c:v>
                </c:pt>
                <c:pt idx="842">
                  <c:v>30.6859648115319</c:v>
                </c:pt>
                <c:pt idx="843">
                  <c:v>30.6130117336805</c:v>
                </c:pt>
                <c:pt idx="844">
                  <c:v>30.539648186302</c:v>
                </c:pt>
                <c:pt idx="845">
                  <c:v>30.4658701452967</c:v>
                </c:pt>
                <c:pt idx="846">
                  <c:v>30.3916735236062</c:v>
                </c:pt>
                <c:pt idx="847">
                  <c:v>30.3170541698266</c:v>
                </c:pt>
                <c:pt idx="848">
                  <c:v>30.2420078667799</c:v>
                </c:pt>
                <c:pt idx="849">
                  <c:v>30.1665303300459</c:v>
                </c:pt>
                <c:pt idx="850">
                  <c:v>30.0906172064498</c:v>
                </c:pt>
                <c:pt idx="851">
                  <c:v>30.014264072506</c:v>
                </c:pt>
                <c:pt idx="852">
                  <c:v>29.9374664328159</c:v>
                </c:pt>
                <c:pt idx="853">
                  <c:v>29.8602197184177</c:v>
                </c:pt>
                <c:pt idx="854">
                  <c:v>29.7825192850865</c:v>
                </c:pt>
                <c:pt idx="855">
                  <c:v>29.7043604115837</c:v>
                </c:pt>
                <c:pt idx="856">
                  <c:v>29.6257382978524</c:v>
                </c:pt>
                <c:pt idx="857">
                  <c:v>29.5466480631581</c:v>
                </c:pt>
                <c:pt idx="858">
                  <c:v>29.4670847441712</c:v>
                </c:pt>
                <c:pt idx="859">
                  <c:v>29.3870432929913</c:v>
                </c:pt>
                <c:pt idx="860">
                  <c:v>29.3065185751077</c:v>
                </c:pt>
                <c:pt idx="861">
                  <c:v>29.2255053672976</c:v>
                </c:pt>
                <c:pt idx="862">
                  <c:v>29.1439983554559</c:v>
                </c:pt>
                <c:pt idx="863">
                  <c:v>29.0619921323564</c:v>
                </c:pt>
                <c:pt idx="864">
                  <c:v>28.9794811953407</c:v>
                </c:pt>
                <c:pt idx="865">
                  <c:v>28.8964599439317</c:v>
                </c:pt>
                <c:pt idx="866">
                  <c:v>28.8129226773693</c:v>
                </c:pt>
                <c:pt idx="867">
                  <c:v>28.7288635920647</c:v>
                </c:pt>
                <c:pt idx="868">
                  <c:v>28.6442767789704</c:v>
                </c:pt>
                <c:pt idx="869">
                  <c:v>28.5591562208609</c:v>
                </c:pt>
                <c:pt idx="870">
                  <c:v>28.4734957895239</c:v>
                </c:pt>
                <c:pt idx="871">
                  <c:v>28.3872892428531</c:v>
                </c:pt>
                <c:pt idx="872">
                  <c:v>28.300530221844</c:v>
                </c:pt>
                <c:pt idx="873">
                  <c:v>28.2132122474839</c:v>
                </c:pt>
                <c:pt idx="874">
                  <c:v>28.1253287175346</c:v>
                </c:pt>
                <c:pt idx="875">
                  <c:v>28.0368729032017</c:v>
                </c:pt>
                <c:pt idx="876">
                  <c:v>27.9478379456859</c:v>
                </c:pt>
                <c:pt idx="877">
                  <c:v>27.8582168526119</c:v>
                </c:pt>
                <c:pt idx="878">
                  <c:v>27.7680024943275</c:v>
                </c:pt>
                <c:pt idx="879">
                  <c:v>27.6771876000692</c:v>
                </c:pt>
                <c:pt idx="880">
                  <c:v>27.5857647539878</c:v>
                </c:pt>
                <c:pt idx="881">
                  <c:v>27.4937263910258</c:v>
                </c:pt>
                <c:pt idx="882">
                  <c:v>27.4010647926433</c:v>
                </c:pt>
                <c:pt idx="883">
                  <c:v>27.3077720823817</c:v>
                </c:pt>
                <c:pt idx="884">
                  <c:v>27.2138402212598</c:v>
                </c:pt>
                <c:pt idx="885">
                  <c:v>27.1192610029951</c:v>
                </c:pt>
                <c:pt idx="886">
                  <c:v>27.0240260490386</c:v>
                </c:pt>
                <c:pt idx="887">
                  <c:v>26.9281268034189</c:v>
                </c:pt>
                <c:pt idx="888">
                  <c:v>26.8315545273821</c:v>
                </c:pt>
                <c:pt idx="889">
                  <c:v>26.7343002938202</c:v>
                </c:pt>
                <c:pt idx="890">
                  <c:v>26.6363549814767</c:v>
                </c:pt>
                <c:pt idx="891">
                  <c:v>26.5377092689185</c:v>
                </c:pt>
                <c:pt idx="892">
                  <c:v>26.4383536282619</c:v>
                </c:pt>
                <c:pt idx="893">
                  <c:v>26.3382783186411</c:v>
                </c:pt>
                <c:pt idx="894">
                  <c:v>26.2374733794059</c:v>
                </c:pt>
                <c:pt idx="895">
                  <c:v>26.1359286230336</c:v>
                </c:pt>
                <c:pt idx="896">
                  <c:v>26.0336336277417</c:v>
                </c:pt>
                <c:pt idx="897">
                  <c:v>25.9305777297849</c:v>
                </c:pt>
                <c:pt idx="898">
                  <c:v>25.8267500154195</c:v>
                </c:pt>
                <c:pt idx="899">
                  <c:v>25.7221393125183</c:v>
                </c:pt>
                <c:pt idx="900">
                  <c:v>25.6167341818157</c:v>
                </c:pt>
                <c:pt idx="901">
                  <c:v>25.5105229077637</c:v>
                </c:pt>
                <c:pt idx="902">
                  <c:v>25.403493488978</c:v>
                </c:pt>
                <c:pt idx="903">
                  <c:v>25.2956336282492</c:v>
                </c:pt>
                <c:pt idx="904">
                  <c:v>25.186930722097</c:v>
                </c:pt>
                <c:pt idx="905">
                  <c:v>25.0773718498395</c:v>
                </c:pt>
                <c:pt idx="906">
                  <c:v>24.9669437621509</c:v>
                </c:pt>
                <c:pt idx="907">
                  <c:v>24.8556328690772</c:v>
                </c:pt>
                <c:pt idx="908">
                  <c:v>24.743425227478</c:v>
                </c:pt>
                <c:pt idx="909">
                  <c:v>24.6303065278609</c:v>
                </c:pt>
                <c:pt idx="910">
                  <c:v>24.5162620805714</c:v>
                </c:pt>
                <c:pt idx="911">
                  <c:v>24.4012768012988</c:v>
                </c:pt>
                <c:pt idx="912">
                  <c:v>24.285335195857</c:v>
                </c:pt>
                <c:pt idx="913">
                  <c:v>24.1684213441945</c:v>
                </c:pt>
                <c:pt idx="914">
                  <c:v>24.0505188835851</c:v>
                </c:pt>
                <c:pt idx="915">
                  <c:v>23.9316109909469</c:v>
                </c:pt>
                <c:pt idx="916">
                  <c:v>23.8116803642345</c:v>
                </c:pt>
                <c:pt idx="917">
                  <c:v>23.6907092028424</c:v>
                </c:pt>
                <c:pt idx="918">
                  <c:v>23.5686791869557</c:v>
                </c:pt>
                <c:pt idx="919">
                  <c:v>23.4455714557768</c:v>
                </c:pt>
                <c:pt idx="920">
                  <c:v>23.321366584553</c:v>
                </c:pt>
                <c:pt idx="921">
                  <c:v>23.1960445603219</c:v>
                </c:pt>
                <c:pt idx="922">
                  <c:v>23.0695847562863</c:v>
                </c:pt>
                <c:pt idx="923">
                  <c:v>22.9419659047218</c:v>
                </c:pt>
                <c:pt idx="924">
                  <c:v>22.8131660683133</c:v>
                </c:pt>
                <c:pt idx="925">
                  <c:v>22.6831626098064</c:v>
                </c:pt>
                <c:pt idx="926">
                  <c:v>22.5519321598504</c:v>
                </c:pt>
                <c:pt idx="927">
                  <c:v>22.4194505829</c:v>
                </c:pt>
                <c:pt idx="928">
                  <c:v>22.285692941028</c:v>
                </c:pt>
                <c:pt idx="929">
                  <c:v>22.1506334554913</c:v>
                </c:pt>
                <c:pt idx="930">
                  <c:v>22.0142454658765</c:v>
                </c:pt>
                <c:pt idx="931">
                  <c:v>21.8765013866338</c:v>
                </c:pt>
                <c:pt idx="932">
                  <c:v>21.737372660793</c:v>
                </c:pt>
                <c:pt idx="933">
                  <c:v>21.5968297106345</c:v>
                </c:pt>
                <c:pt idx="934">
                  <c:v>21.454841885063</c:v>
                </c:pt>
                <c:pt idx="935">
                  <c:v>21.3113774034131</c:v>
                </c:pt>
                <c:pt idx="936">
                  <c:v>21.1664032953829</c:v>
                </c:pt>
                <c:pt idx="937">
                  <c:v>21.0198853367635</c:v>
                </c:pt>
                <c:pt idx="938">
                  <c:v>20.871787980599</c:v>
                </c:pt>
                <c:pt idx="939">
                  <c:v>20.7220742833709</c:v>
                </c:pt>
                <c:pt idx="940">
                  <c:v>20.5707058257584</c:v>
                </c:pt>
                <c:pt idx="941">
                  <c:v>20.4176426274789</c:v>
                </c:pt>
                <c:pt idx="942">
                  <c:v>20.2628430556555</c:v>
                </c:pt>
                <c:pt idx="943">
                  <c:v>20.1062637260998</c:v>
                </c:pt>
                <c:pt idx="944">
                  <c:v>19.9478593968232</c:v>
                </c:pt>
                <c:pt idx="945">
                  <c:v>19.7875828530177</c:v>
                </c:pt>
                <c:pt idx="946">
                  <c:v>19.6253847826485</c:v>
                </c:pt>
                <c:pt idx="947">
                  <c:v>19.4612136417047</c:v>
                </c:pt>
                <c:pt idx="948">
                  <c:v>19.2950155080332</c:v>
                </c:pt>
                <c:pt idx="949">
                  <c:v>19.1267339225463</c:v>
                </c:pt>
                <c:pt idx="950">
                  <c:v>18.9563097164415</c:v>
                </c:pt>
                <c:pt idx="951">
                  <c:v>18.7836808228915</c:v>
                </c:pt>
                <c:pt idx="952">
                  <c:v>18.6087820714596</c:v>
                </c:pt>
                <c:pt idx="953">
                  <c:v>18.4315449632572</c:v>
                </c:pt>
                <c:pt idx="954">
                  <c:v>18.2518974245858</c:v>
                </c:pt>
                <c:pt idx="955">
                  <c:v>18.069763536486</c:v>
                </c:pt>
                <c:pt idx="956">
                  <c:v>17.8850632372404</c:v>
                </c:pt>
                <c:pt idx="957">
                  <c:v>17.6977119944432</c:v>
                </c:pt>
                <c:pt idx="958">
                  <c:v>17.5076204427318</c:v>
                </c:pt>
                <c:pt idx="959">
                  <c:v>17.3146939826694</c:v>
                </c:pt>
                <c:pt idx="960">
                  <c:v>17.1188323355517</c:v>
                </c:pt>
                <c:pt idx="961">
                  <c:v>16.9199290480546</c:v>
                </c:pt>
                <c:pt idx="962">
                  <c:v>16.7178709396232</c:v>
                </c:pt>
                <c:pt idx="963">
                  <c:v>16.5125374842795</c:v>
                </c:pt>
                <c:pt idx="964">
                  <c:v>16.303800117059</c:v>
                </c:pt>
                <c:pt idx="965">
                  <c:v>16.0915214535073</c:v>
                </c:pt>
                <c:pt idx="966">
                  <c:v>15.875554408505</c:v>
                </c:pt>
                <c:pt idx="967">
                  <c:v>15.6557411980517</c:v>
                </c:pt>
                <c:pt idx="968">
                  <c:v>15.4319122043906</c:v>
                </c:pt>
                <c:pt idx="969">
                  <c:v>15.2038846808435</c:v>
                </c:pt>
                <c:pt idx="970">
                  <c:v>14.9714612677386</c:v>
                </c:pt>
                <c:pt idx="971">
                  <c:v>14.7344282845589</c:v>
                </c:pt>
                <c:pt idx="972">
                  <c:v>14.4925537555683</c:v>
                </c:pt>
                <c:pt idx="973">
                  <c:v>14.2455851161571</c:v>
                </c:pt>
                <c:pt idx="974">
                  <c:v>13.9932465343407</c:v>
                </c:pt>
                <c:pt idx="975">
                  <c:v>13.7352357652949</c:v>
                </c:pt>
                <c:pt idx="976">
                  <c:v>13.4712204352479</c:v>
                </c:pt>
                <c:pt idx="977">
                  <c:v>13.2008336226729</c:v>
                </c:pt>
                <c:pt idx="978">
                  <c:v>12.9236685669843</c:v>
                </c:pt>
                <c:pt idx="979">
                  <c:v>12.6392722841769</c:v>
                </c:pt>
                <c:pt idx="980">
                  <c:v>12.3471377997108</c:v>
                </c:pt>
                <c:pt idx="981">
                  <c:v>12.046694613518</c:v>
                </c:pt>
                <c:pt idx="982">
                  <c:v>11.7372968783506</c:v>
                </c:pt>
                <c:pt idx="983">
                  <c:v>11.4182085824365</c:v>
                </c:pt>
                <c:pt idx="984">
                  <c:v>11.0885847517858</c:v>
                </c:pt>
                <c:pt idx="985">
                  <c:v>10.7474472802406</c:v>
                </c:pt>
                <c:pt idx="986">
                  <c:v>10.3936533803842</c:v>
                </c:pt>
                <c:pt idx="987">
                  <c:v>10.025853696723</c:v>
                </c:pt>
                <c:pt idx="988">
                  <c:v>9.64243560851051</c:v>
                </c:pt>
                <c:pt idx="989">
                  <c:v>9.24144476395856</c:v>
                </c:pt>
                <c:pt idx="990">
                  <c:v>8.82047365664029</c:v>
                </c:pt>
                <c:pt idx="991">
                  <c:v>8.3764985439642</c:v>
                </c:pt>
                <c:pt idx="992">
                  <c:v>7.90563199677909</c:v>
                </c:pt>
                <c:pt idx="993">
                  <c:v>7.40273063557777</c:v>
                </c:pt>
                <c:pt idx="994">
                  <c:v>6.8607385801875</c:v>
                </c:pt>
                <c:pt idx="995">
                  <c:v>6.26950951860959</c:v>
                </c:pt>
                <c:pt idx="996">
                  <c:v>5.61348906508837</c:v>
                </c:pt>
                <c:pt idx="997">
                  <c:v>4.86652370459888</c:v>
                </c:pt>
                <c:pt idx="998">
                  <c:v>3.97767740633162</c:v>
                </c:pt>
                <c:pt idx="999">
                  <c:v>2.81560628120499</c:v>
                </c:pt>
                <c:pt idx="1000">
                  <c:v>0</c:v>
                </c:pt>
              </c:numCache>
            </c:numRef>
          </c:yVal>
          <c:smooth val="0"/>
        </c:ser>
        <c:axId val="76608689"/>
        <c:axId val="90292985"/>
      </c:scatterChart>
      <c:valAx>
        <c:axId val="76608689"/>
        <c:scaling>
          <c:orientation val="minMax"/>
        </c:scaling>
        <c:delete val="0"/>
        <c:axPos val="b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c0c0c0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Längsbeschleunigung in m/s²</a:t>
                </a:r>
              </a:p>
            </c:rich>
          </c:tx>
          <c:layout>
            <c:manualLayout>
              <c:xMode val="edge"/>
              <c:yMode val="edge"/>
              <c:x val="0.313336823995811"/>
              <c:y val="0.946038633818589"/>
            </c:manualLayout>
          </c:layout>
          <c:overlay val="0"/>
          <c:spPr>
            <a:solidFill>
              <a:srgbClr val="ffffff"/>
            </a:solidFill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90292985"/>
        <c:crossesAt val="0"/>
        <c:crossBetween val="midCat"/>
      </c:valAx>
      <c:valAx>
        <c:axId val="90292985"/>
        <c:scaling>
          <c:orientation val="minMax"/>
          <c:max val="50"/>
          <c:min val="0"/>
        </c:scaling>
        <c:delete val="0"/>
        <c:axPos val="l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c0c0c0"/>
              </a:solidFill>
              <a:round/>
            </a:ln>
          </c:spPr>
        </c:min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none">
                    <a:solidFill>
                      <a:srgbClr val="000000"/>
                    </a:solidFill>
                    <a:uFillTx/>
                    <a:latin typeface="Arial"/>
                    <a:ea typeface="DejaVu Sans"/>
                  </a:rPr>
                  <a:t>Schräglage in °</a:t>
                </a:r>
              </a:p>
            </c:rich>
          </c:tx>
          <c:layout>
            <c:manualLayout>
              <c:xMode val="edge"/>
              <c:yMode val="edge"/>
              <c:x val="7.47999102401077E-005"/>
              <c:y val="0.4376399776035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DejaVu Sans"/>
              </a:defRPr>
            </a:pPr>
          </a:p>
        </c:txPr>
        <c:crossAx val="76608689"/>
        <c:crossesAt val="0"/>
        <c:crossBetween val="midCat"/>
        <c:majorUnit val="5"/>
        <c:minorUnit val="2.5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09752460483149"/>
          <c:y val="0.0837872369040414"/>
          <c:w val="0.762824336415151"/>
          <c:h val="0.0593100665725237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1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Kammscher Kreis und Verhältnis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sz="1100" strike="noStrike" u="none">
                <a:solidFill>
                  <a:srgbClr val="000000"/>
                </a:solidFill>
                <a:uFillTx/>
                <a:latin typeface="Arial"/>
                <a:ea typeface="DejaVu Sans"/>
              </a:rPr>
              <a:t>Längsbeschleunigung zu Querbeschleunigung</a:t>
            </a:r>
          </a:p>
        </c:rich>
      </c:tx>
      <c:layout>
        <c:manualLayout>
          <c:xMode val="edge"/>
          <c:yMode val="edge"/>
          <c:x val="0.149854835107571"/>
          <c:y val="0.0070841598186455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83085169744"/>
          <c:y val="0.15820049592632"/>
          <c:w val="0.8276503871352"/>
          <c:h val="0.737088204038257"/>
        </c:manualLayout>
      </c:layout>
      <c:scatterChart>
        <c:scatterStyle val="line"/>
        <c:varyColors val="0"/>
        <c:ser>
          <c:idx val="0"/>
          <c:order val="0"/>
          <c:tx>
            <c:strRef>
              <c:f>'Kammscher Kreis'!$K$2</c:f>
              <c:strCache>
                <c:ptCount val="1"/>
                <c:pt idx="0">
                  <c:v>Seiten-/Längskraftverteilung</c:v>
                </c:pt>
              </c:strCache>
            </c:strRef>
          </c:tx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'Kammscher Kreis'!$F$2:$F$1002</c:f>
              <c:numCache>
                <c:formatCode>0.00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8.2</c:v>
                </c:pt>
                <c:pt idx="83">
                  <c:v>8.3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</c:v>
                </c:pt>
                <c:pt idx="88">
                  <c:v>8.8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9.2</c:v>
                </c:pt>
                <c:pt idx="93">
                  <c:v>9.3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9.7</c:v>
                </c:pt>
                <c:pt idx="98">
                  <c:v>9.8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10.2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</c:v>
                </c:pt>
                <c:pt idx="162">
                  <c:v>16.2</c:v>
                </c:pt>
                <c:pt idx="163">
                  <c:v>16.3</c:v>
                </c:pt>
                <c:pt idx="164">
                  <c:v>16.4</c:v>
                </c:pt>
                <c:pt idx="165">
                  <c:v>16.5</c:v>
                </c:pt>
                <c:pt idx="166">
                  <c:v>16.6</c:v>
                </c:pt>
                <c:pt idx="167">
                  <c:v>16.7</c:v>
                </c:pt>
                <c:pt idx="168">
                  <c:v>16.8</c:v>
                </c:pt>
                <c:pt idx="169">
                  <c:v>16.9</c:v>
                </c:pt>
                <c:pt idx="170">
                  <c:v>17</c:v>
                </c:pt>
                <c:pt idx="171">
                  <c:v>17.1</c:v>
                </c:pt>
                <c:pt idx="172">
                  <c:v>17.2</c:v>
                </c:pt>
                <c:pt idx="173">
                  <c:v>17.3</c:v>
                </c:pt>
                <c:pt idx="174">
                  <c:v>17.4</c:v>
                </c:pt>
                <c:pt idx="175">
                  <c:v>17.5</c:v>
                </c:pt>
                <c:pt idx="176">
                  <c:v>17.6</c:v>
                </c:pt>
                <c:pt idx="177">
                  <c:v>17.7</c:v>
                </c:pt>
                <c:pt idx="178">
                  <c:v>17.8</c:v>
                </c:pt>
                <c:pt idx="179">
                  <c:v>17.9</c:v>
                </c:pt>
                <c:pt idx="180">
                  <c:v>18</c:v>
                </c:pt>
                <c:pt idx="181">
                  <c:v>18.1</c:v>
                </c:pt>
                <c:pt idx="182">
                  <c:v>18.2</c:v>
                </c:pt>
                <c:pt idx="183">
                  <c:v>18.3</c:v>
                </c:pt>
                <c:pt idx="184">
                  <c:v>18.4</c:v>
                </c:pt>
                <c:pt idx="185">
                  <c:v>18.5</c:v>
                </c:pt>
                <c:pt idx="186">
                  <c:v>18.6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</c:v>
                </c:pt>
                <c:pt idx="195">
                  <c:v>19.5</c:v>
                </c:pt>
                <c:pt idx="196">
                  <c:v>19.6</c:v>
                </c:pt>
                <c:pt idx="197">
                  <c:v>19.7</c:v>
                </c:pt>
                <c:pt idx="198">
                  <c:v>19.8</c:v>
                </c:pt>
                <c:pt idx="199">
                  <c:v>19.9</c:v>
                </c:pt>
                <c:pt idx="200">
                  <c:v>20</c:v>
                </c:pt>
                <c:pt idx="201">
                  <c:v>20.1</c:v>
                </c:pt>
                <c:pt idx="202">
                  <c:v>20.2</c:v>
                </c:pt>
                <c:pt idx="203">
                  <c:v>20.3</c:v>
                </c:pt>
                <c:pt idx="204">
                  <c:v>20.4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</c:v>
                </c:pt>
                <c:pt idx="323">
                  <c:v>32.3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</c:v>
                </c:pt>
                <c:pt idx="328">
                  <c:v>32.8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</c:v>
                </c:pt>
                <c:pt idx="333">
                  <c:v>33.3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</c:v>
                </c:pt>
                <c:pt idx="338">
                  <c:v>33.8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</c:v>
                </c:pt>
                <c:pt idx="343">
                  <c:v>34.3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</c:v>
                </c:pt>
                <c:pt idx="348">
                  <c:v>34.8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</c:v>
                </c:pt>
                <c:pt idx="353">
                  <c:v>35.3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</c:v>
                </c:pt>
                <c:pt idx="358">
                  <c:v>35.8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</c:v>
                </c:pt>
                <c:pt idx="363">
                  <c:v>36.3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</c:v>
                </c:pt>
                <c:pt idx="368">
                  <c:v>36.8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</c:v>
                </c:pt>
                <c:pt idx="373">
                  <c:v>37.3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</c:v>
                </c:pt>
                <c:pt idx="378">
                  <c:v>37.8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</c:v>
                </c:pt>
                <c:pt idx="383">
                  <c:v>38.3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</c:v>
                </c:pt>
                <c:pt idx="388">
                  <c:v>38.8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</c:v>
                </c:pt>
                <c:pt idx="393">
                  <c:v>39.3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</c:v>
                </c:pt>
                <c:pt idx="398">
                  <c:v>39.8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</c:v>
                </c:pt>
                <c:pt idx="403">
                  <c:v>40.3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</c:v>
                </c:pt>
                <c:pt idx="408">
                  <c:v>40.8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64.1</c:v>
                </c:pt>
                <c:pt idx="642">
                  <c:v>64.2</c:v>
                </c:pt>
                <c:pt idx="643">
                  <c:v>64.3</c:v>
                </c:pt>
                <c:pt idx="644">
                  <c:v>64.4</c:v>
                </c:pt>
                <c:pt idx="645">
                  <c:v>64.5</c:v>
                </c:pt>
                <c:pt idx="646">
                  <c:v>64.6</c:v>
                </c:pt>
                <c:pt idx="647">
                  <c:v>64.7</c:v>
                </c:pt>
                <c:pt idx="648">
                  <c:v>64.8</c:v>
                </c:pt>
                <c:pt idx="649">
                  <c:v>64.9</c:v>
                </c:pt>
                <c:pt idx="650">
                  <c:v>65</c:v>
                </c:pt>
                <c:pt idx="651">
                  <c:v>65.1</c:v>
                </c:pt>
                <c:pt idx="652">
                  <c:v>65.2</c:v>
                </c:pt>
                <c:pt idx="653">
                  <c:v>65.3</c:v>
                </c:pt>
                <c:pt idx="654">
                  <c:v>65.4</c:v>
                </c:pt>
                <c:pt idx="655">
                  <c:v>65.5</c:v>
                </c:pt>
                <c:pt idx="656">
                  <c:v>65.6</c:v>
                </c:pt>
                <c:pt idx="657">
                  <c:v>65.7</c:v>
                </c:pt>
                <c:pt idx="658">
                  <c:v>65.8</c:v>
                </c:pt>
                <c:pt idx="659">
                  <c:v>65.9</c:v>
                </c:pt>
                <c:pt idx="660">
                  <c:v>66</c:v>
                </c:pt>
                <c:pt idx="661">
                  <c:v>66.1</c:v>
                </c:pt>
                <c:pt idx="662">
                  <c:v>66.2</c:v>
                </c:pt>
                <c:pt idx="663">
                  <c:v>66.3</c:v>
                </c:pt>
                <c:pt idx="664">
                  <c:v>66.4</c:v>
                </c:pt>
                <c:pt idx="665">
                  <c:v>66.5</c:v>
                </c:pt>
                <c:pt idx="666">
                  <c:v>66.6</c:v>
                </c:pt>
                <c:pt idx="667">
                  <c:v>66.7</c:v>
                </c:pt>
                <c:pt idx="668">
                  <c:v>66.8</c:v>
                </c:pt>
                <c:pt idx="669">
                  <c:v>66.9</c:v>
                </c:pt>
                <c:pt idx="670">
                  <c:v>67</c:v>
                </c:pt>
                <c:pt idx="671">
                  <c:v>67.1</c:v>
                </c:pt>
                <c:pt idx="672">
                  <c:v>67.2</c:v>
                </c:pt>
                <c:pt idx="673">
                  <c:v>67.3</c:v>
                </c:pt>
                <c:pt idx="674">
                  <c:v>67.4</c:v>
                </c:pt>
                <c:pt idx="675">
                  <c:v>67.5</c:v>
                </c:pt>
                <c:pt idx="676">
                  <c:v>67.6</c:v>
                </c:pt>
                <c:pt idx="677">
                  <c:v>67.7</c:v>
                </c:pt>
                <c:pt idx="678">
                  <c:v>67.8</c:v>
                </c:pt>
                <c:pt idx="679">
                  <c:v>67.9</c:v>
                </c:pt>
                <c:pt idx="680">
                  <c:v>68</c:v>
                </c:pt>
                <c:pt idx="681">
                  <c:v>68.1</c:v>
                </c:pt>
                <c:pt idx="682">
                  <c:v>68.2</c:v>
                </c:pt>
                <c:pt idx="683">
                  <c:v>68.3</c:v>
                </c:pt>
                <c:pt idx="684">
                  <c:v>68.4</c:v>
                </c:pt>
                <c:pt idx="685">
                  <c:v>68.5</c:v>
                </c:pt>
                <c:pt idx="686">
                  <c:v>68.6</c:v>
                </c:pt>
                <c:pt idx="687">
                  <c:v>68.7</c:v>
                </c:pt>
                <c:pt idx="688">
                  <c:v>68.8</c:v>
                </c:pt>
                <c:pt idx="689">
                  <c:v>68.9</c:v>
                </c:pt>
                <c:pt idx="690">
                  <c:v>69</c:v>
                </c:pt>
                <c:pt idx="691">
                  <c:v>69.1</c:v>
                </c:pt>
                <c:pt idx="692">
                  <c:v>69.2</c:v>
                </c:pt>
                <c:pt idx="693">
                  <c:v>69.3</c:v>
                </c:pt>
                <c:pt idx="694">
                  <c:v>69.4</c:v>
                </c:pt>
                <c:pt idx="695">
                  <c:v>69.5</c:v>
                </c:pt>
                <c:pt idx="696">
                  <c:v>69.6</c:v>
                </c:pt>
                <c:pt idx="697">
                  <c:v>69.7</c:v>
                </c:pt>
                <c:pt idx="698">
                  <c:v>69.8</c:v>
                </c:pt>
                <c:pt idx="699">
                  <c:v>69.9</c:v>
                </c:pt>
                <c:pt idx="700">
                  <c:v>70</c:v>
                </c:pt>
                <c:pt idx="701">
                  <c:v>70.1</c:v>
                </c:pt>
                <c:pt idx="702">
                  <c:v>70.2</c:v>
                </c:pt>
                <c:pt idx="703">
                  <c:v>70.3</c:v>
                </c:pt>
                <c:pt idx="704">
                  <c:v>70.4</c:v>
                </c:pt>
                <c:pt idx="705">
                  <c:v>70.5</c:v>
                </c:pt>
                <c:pt idx="706">
                  <c:v>70.6</c:v>
                </c:pt>
                <c:pt idx="707">
                  <c:v>70.7</c:v>
                </c:pt>
                <c:pt idx="708">
                  <c:v>70.8</c:v>
                </c:pt>
                <c:pt idx="709">
                  <c:v>70.9</c:v>
                </c:pt>
                <c:pt idx="710">
                  <c:v>71</c:v>
                </c:pt>
                <c:pt idx="711">
                  <c:v>71.1</c:v>
                </c:pt>
                <c:pt idx="712">
                  <c:v>71.2</c:v>
                </c:pt>
                <c:pt idx="713">
                  <c:v>71.3</c:v>
                </c:pt>
                <c:pt idx="714">
                  <c:v>71.4</c:v>
                </c:pt>
                <c:pt idx="715">
                  <c:v>71.5</c:v>
                </c:pt>
                <c:pt idx="716">
                  <c:v>71.6</c:v>
                </c:pt>
                <c:pt idx="717">
                  <c:v>71.7</c:v>
                </c:pt>
                <c:pt idx="718">
                  <c:v>71.8</c:v>
                </c:pt>
                <c:pt idx="719">
                  <c:v>71.9</c:v>
                </c:pt>
                <c:pt idx="720">
                  <c:v>72</c:v>
                </c:pt>
                <c:pt idx="721">
                  <c:v>72.1</c:v>
                </c:pt>
                <c:pt idx="722">
                  <c:v>72.2</c:v>
                </c:pt>
                <c:pt idx="723">
                  <c:v>72.3</c:v>
                </c:pt>
                <c:pt idx="724">
                  <c:v>72.4</c:v>
                </c:pt>
                <c:pt idx="725">
                  <c:v>72.5</c:v>
                </c:pt>
                <c:pt idx="726">
                  <c:v>72.6</c:v>
                </c:pt>
                <c:pt idx="727">
                  <c:v>72.7</c:v>
                </c:pt>
                <c:pt idx="728">
                  <c:v>72.8</c:v>
                </c:pt>
                <c:pt idx="729">
                  <c:v>72.9</c:v>
                </c:pt>
                <c:pt idx="730">
                  <c:v>73</c:v>
                </c:pt>
                <c:pt idx="731">
                  <c:v>73.1</c:v>
                </c:pt>
                <c:pt idx="732">
                  <c:v>73.2</c:v>
                </c:pt>
                <c:pt idx="733">
                  <c:v>73.3</c:v>
                </c:pt>
                <c:pt idx="734">
                  <c:v>73.4</c:v>
                </c:pt>
                <c:pt idx="735">
                  <c:v>73.5</c:v>
                </c:pt>
                <c:pt idx="736">
                  <c:v>73.6</c:v>
                </c:pt>
                <c:pt idx="737">
                  <c:v>73.7</c:v>
                </c:pt>
                <c:pt idx="738">
                  <c:v>73.8</c:v>
                </c:pt>
                <c:pt idx="739">
                  <c:v>73.9</c:v>
                </c:pt>
                <c:pt idx="740">
                  <c:v>74</c:v>
                </c:pt>
                <c:pt idx="741">
                  <c:v>74.1</c:v>
                </c:pt>
                <c:pt idx="742">
                  <c:v>74.2</c:v>
                </c:pt>
                <c:pt idx="743">
                  <c:v>74.3</c:v>
                </c:pt>
                <c:pt idx="744">
                  <c:v>74.4</c:v>
                </c:pt>
                <c:pt idx="745">
                  <c:v>74.5</c:v>
                </c:pt>
                <c:pt idx="746">
                  <c:v>74.6</c:v>
                </c:pt>
                <c:pt idx="747">
                  <c:v>74.7</c:v>
                </c:pt>
                <c:pt idx="748">
                  <c:v>74.8</c:v>
                </c:pt>
                <c:pt idx="749">
                  <c:v>74.9</c:v>
                </c:pt>
                <c:pt idx="750">
                  <c:v>75</c:v>
                </c:pt>
                <c:pt idx="751">
                  <c:v>75.1</c:v>
                </c:pt>
                <c:pt idx="752">
                  <c:v>75.2</c:v>
                </c:pt>
                <c:pt idx="753">
                  <c:v>75.3</c:v>
                </c:pt>
                <c:pt idx="754">
                  <c:v>75.4</c:v>
                </c:pt>
                <c:pt idx="755">
                  <c:v>75.5</c:v>
                </c:pt>
                <c:pt idx="756">
                  <c:v>75.6</c:v>
                </c:pt>
                <c:pt idx="757">
                  <c:v>75.7</c:v>
                </c:pt>
                <c:pt idx="758">
                  <c:v>75.8</c:v>
                </c:pt>
                <c:pt idx="759">
                  <c:v>75.9</c:v>
                </c:pt>
                <c:pt idx="760">
                  <c:v>76</c:v>
                </c:pt>
                <c:pt idx="761">
                  <c:v>76.1</c:v>
                </c:pt>
                <c:pt idx="762">
                  <c:v>76.2</c:v>
                </c:pt>
                <c:pt idx="763">
                  <c:v>76.3</c:v>
                </c:pt>
                <c:pt idx="764">
                  <c:v>76.4</c:v>
                </c:pt>
                <c:pt idx="765">
                  <c:v>76.5</c:v>
                </c:pt>
                <c:pt idx="766">
                  <c:v>76.6</c:v>
                </c:pt>
                <c:pt idx="767">
                  <c:v>76.7</c:v>
                </c:pt>
                <c:pt idx="768">
                  <c:v>76.8</c:v>
                </c:pt>
                <c:pt idx="769">
                  <c:v>76.9</c:v>
                </c:pt>
                <c:pt idx="770">
                  <c:v>77</c:v>
                </c:pt>
                <c:pt idx="771">
                  <c:v>77.1</c:v>
                </c:pt>
                <c:pt idx="772">
                  <c:v>77.2</c:v>
                </c:pt>
                <c:pt idx="773">
                  <c:v>77.3</c:v>
                </c:pt>
                <c:pt idx="774">
                  <c:v>77.4</c:v>
                </c:pt>
                <c:pt idx="775">
                  <c:v>77.5</c:v>
                </c:pt>
                <c:pt idx="776">
                  <c:v>77.6</c:v>
                </c:pt>
                <c:pt idx="777">
                  <c:v>77.7</c:v>
                </c:pt>
                <c:pt idx="778">
                  <c:v>77.8</c:v>
                </c:pt>
                <c:pt idx="779">
                  <c:v>77.9</c:v>
                </c:pt>
                <c:pt idx="780">
                  <c:v>78</c:v>
                </c:pt>
                <c:pt idx="781">
                  <c:v>78.1</c:v>
                </c:pt>
                <c:pt idx="782">
                  <c:v>78.2</c:v>
                </c:pt>
                <c:pt idx="783">
                  <c:v>78.3</c:v>
                </c:pt>
                <c:pt idx="784">
                  <c:v>78.4</c:v>
                </c:pt>
                <c:pt idx="785">
                  <c:v>78.5</c:v>
                </c:pt>
                <c:pt idx="786">
                  <c:v>78.6</c:v>
                </c:pt>
                <c:pt idx="787">
                  <c:v>78.7</c:v>
                </c:pt>
                <c:pt idx="788">
                  <c:v>78.8</c:v>
                </c:pt>
                <c:pt idx="789">
                  <c:v>78.9</c:v>
                </c:pt>
                <c:pt idx="790">
                  <c:v>79</c:v>
                </c:pt>
                <c:pt idx="791">
                  <c:v>79.1</c:v>
                </c:pt>
                <c:pt idx="792">
                  <c:v>79.2</c:v>
                </c:pt>
                <c:pt idx="793">
                  <c:v>79.3</c:v>
                </c:pt>
                <c:pt idx="794">
                  <c:v>79.4</c:v>
                </c:pt>
                <c:pt idx="795">
                  <c:v>79.5</c:v>
                </c:pt>
                <c:pt idx="796">
                  <c:v>79.6</c:v>
                </c:pt>
                <c:pt idx="797">
                  <c:v>79.7</c:v>
                </c:pt>
                <c:pt idx="798">
                  <c:v>79.8</c:v>
                </c:pt>
                <c:pt idx="799">
                  <c:v>79.9</c:v>
                </c:pt>
                <c:pt idx="800">
                  <c:v>80</c:v>
                </c:pt>
                <c:pt idx="801">
                  <c:v>80.1</c:v>
                </c:pt>
                <c:pt idx="802">
                  <c:v>80.2</c:v>
                </c:pt>
                <c:pt idx="803">
                  <c:v>80.3</c:v>
                </c:pt>
                <c:pt idx="804">
                  <c:v>80.4</c:v>
                </c:pt>
                <c:pt idx="805">
                  <c:v>80.5</c:v>
                </c:pt>
                <c:pt idx="806">
                  <c:v>80.6</c:v>
                </c:pt>
                <c:pt idx="807">
                  <c:v>80.7</c:v>
                </c:pt>
                <c:pt idx="808">
                  <c:v>80.8</c:v>
                </c:pt>
                <c:pt idx="809">
                  <c:v>80.9</c:v>
                </c:pt>
                <c:pt idx="810">
                  <c:v>81</c:v>
                </c:pt>
                <c:pt idx="811">
                  <c:v>81.1</c:v>
                </c:pt>
                <c:pt idx="812">
                  <c:v>81.2</c:v>
                </c:pt>
                <c:pt idx="813">
                  <c:v>81.3</c:v>
                </c:pt>
                <c:pt idx="814">
                  <c:v>81.4</c:v>
                </c:pt>
                <c:pt idx="815">
                  <c:v>81.5</c:v>
                </c:pt>
                <c:pt idx="816">
                  <c:v>81.6</c:v>
                </c:pt>
                <c:pt idx="817">
                  <c:v>81.7</c:v>
                </c:pt>
                <c:pt idx="818">
                  <c:v>81.8</c:v>
                </c:pt>
                <c:pt idx="819">
                  <c:v>81.9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</c:numCache>
            </c:numRef>
          </c:xVal>
          <c:yVal>
            <c:numRef>
              <c:f>'Kammscher Kreis'!$G$2:$G$1002</c:f>
              <c:numCache>
                <c:formatCode>0.00</c:formatCode>
                <c:ptCount val="1001"/>
                <c:pt idx="0">
                  <c:v>100</c:v>
                </c:pt>
                <c:pt idx="1">
                  <c:v>99.9999499999875</c:v>
                </c:pt>
                <c:pt idx="2">
                  <c:v>99.9997999998</c:v>
                </c:pt>
                <c:pt idx="3">
                  <c:v>99.9995499989875</c:v>
                </c:pt>
                <c:pt idx="4">
                  <c:v>99.9991999968</c:v>
                </c:pt>
                <c:pt idx="5">
                  <c:v>99.9987499921874</c:v>
                </c:pt>
                <c:pt idx="6">
                  <c:v>99.9981999837997</c:v>
                </c:pt>
                <c:pt idx="7">
                  <c:v>99.9975499699868</c:v>
                </c:pt>
                <c:pt idx="8">
                  <c:v>99.9967999487984</c:v>
                </c:pt>
                <c:pt idx="9">
                  <c:v>99.9959499179842</c:v>
                </c:pt>
                <c:pt idx="10">
                  <c:v>99.9949998749938</c:v>
                </c:pt>
                <c:pt idx="11">
                  <c:v>99.9939498169764</c:v>
                </c:pt>
                <c:pt idx="12">
                  <c:v>99.9927997407813</c:v>
                </c:pt>
                <c:pt idx="13">
                  <c:v>99.9915496429573</c:v>
                </c:pt>
                <c:pt idx="14">
                  <c:v>99.9901995197529</c:v>
                </c:pt>
                <c:pt idx="15">
                  <c:v>99.9887493671163</c:v>
                </c:pt>
                <c:pt idx="16">
                  <c:v>99.9871991806951</c:v>
                </c:pt>
                <c:pt idx="17">
                  <c:v>99.9855489558366</c:v>
                </c:pt>
                <c:pt idx="18">
                  <c:v>99.9837986875874</c:v>
                </c:pt>
                <c:pt idx="19">
                  <c:v>99.9819483706934</c:v>
                </c:pt>
                <c:pt idx="20">
                  <c:v>99.9799979995999</c:v>
                </c:pt>
                <c:pt idx="21">
                  <c:v>99.9779475684513</c:v>
                </c:pt>
                <c:pt idx="22">
                  <c:v>99.9757970710912</c:v>
                </c:pt>
                <c:pt idx="23">
                  <c:v>99.973546501062</c:v>
                </c:pt>
                <c:pt idx="24">
                  <c:v>99.9711958516052</c:v>
                </c:pt>
                <c:pt idx="25">
                  <c:v>99.968745115661</c:v>
                </c:pt>
                <c:pt idx="26">
                  <c:v>99.9661942858685</c:v>
                </c:pt>
                <c:pt idx="27">
                  <c:v>99.963543354565</c:v>
                </c:pt>
                <c:pt idx="28">
                  <c:v>99.9607923137867</c:v>
                </c:pt>
                <c:pt idx="29">
                  <c:v>99.9579411552679</c:v>
                </c:pt>
                <c:pt idx="30">
                  <c:v>99.9549898704412</c:v>
                </c:pt>
                <c:pt idx="31">
                  <c:v>99.9519384504373</c:v>
                </c:pt>
                <c:pt idx="32">
                  <c:v>99.9487868860848</c:v>
                </c:pt>
                <c:pt idx="33">
                  <c:v>99.9455351679103</c:v>
                </c:pt>
                <c:pt idx="34">
                  <c:v>99.942183286138</c:v>
                </c:pt>
                <c:pt idx="35">
                  <c:v>99.9387312306895</c:v>
                </c:pt>
                <c:pt idx="36">
                  <c:v>99.9351789911841</c:v>
                </c:pt>
                <c:pt idx="37">
                  <c:v>99.931526556938</c:v>
                </c:pt>
                <c:pt idx="38">
                  <c:v>99.9277739169646</c:v>
                </c:pt>
                <c:pt idx="39">
                  <c:v>99.9239210599744</c:v>
                </c:pt>
                <c:pt idx="40">
                  <c:v>99.9199679743744</c:v>
                </c:pt>
                <c:pt idx="41">
                  <c:v>99.9159146482681</c:v>
                </c:pt>
                <c:pt idx="42">
                  <c:v>99.9117610694557</c:v>
                </c:pt>
                <c:pt idx="43">
                  <c:v>99.9075072254333</c:v>
                </c:pt>
                <c:pt idx="44">
                  <c:v>99.9031531033931</c:v>
                </c:pt>
                <c:pt idx="45">
                  <c:v>99.8986986902232</c:v>
                </c:pt>
                <c:pt idx="46">
                  <c:v>99.8941439725072</c:v>
                </c:pt>
                <c:pt idx="47">
                  <c:v>99.8894889365242</c:v>
                </c:pt>
                <c:pt idx="48">
                  <c:v>99.8847335682486</c:v>
                </c:pt>
                <c:pt idx="49">
                  <c:v>99.8798778533494</c:v>
                </c:pt>
                <c:pt idx="50">
                  <c:v>99.8749217771909</c:v>
                </c:pt>
                <c:pt idx="51">
                  <c:v>99.8698653248316</c:v>
                </c:pt>
                <c:pt idx="52">
                  <c:v>99.8647084810245</c:v>
                </c:pt>
                <c:pt idx="53">
                  <c:v>99.8594512302166</c:v>
                </c:pt>
                <c:pt idx="54">
                  <c:v>99.8540935565488</c:v>
                </c:pt>
                <c:pt idx="55">
                  <c:v>99.8486354438557</c:v>
                </c:pt>
                <c:pt idx="56">
                  <c:v>99.8430768756653</c:v>
                </c:pt>
                <c:pt idx="57">
                  <c:v>99.8374178351985</c:v>
                </c:pt>
                <c:pt idx="58">
                  <c:v>99.8316583053693</c:v>
                </c:pt>
                <c:pt idx="59">
                  <c:v>99.8257982687842</c:v>
                </c:pt>
                <c:pt idx="60">
                  <c:v>99.8198377077422</c:v>
                </c:pt>
                <c:pt idx="61">
                  <c:v>99.8137766042344</c:v>
                </c:pt>
                <c:pt idx="62">
                  <c:v>99.8076149399433</c:v>
                </c:pt>
                <c:pt idx="63">
                  <c:v>99.8013526962436</c:v>
                </c:pt>
                <c:pt idx="64">
                  <c:v>99.7949898542006</c:v>
                </c:pt>
                <c:pt idx="65">
                  <c:v>99.788526394571</c:v>
                </c:pt>
                <c:pt idx="66">
                  <c:v>99.7819622978021</c:v>
                </c:pt>
                <c:pt idx="67">
                  <c:v>99.7752975440314</c:v>
                </c:pt>
                <c:pt idx="68">
                  <c:v>99.7685321130866</c:v>
                </c:pt>
                <c:pt idx="69">
                  <c:v>99.7616659844852</c:v>
                </c:pt>
                <c:pt idx="70">
                  <c:v>99.7546991374341</c:v>
                </c:pt>
                <c:pt idx="71">
                  <c:v>99.7476315508293</c:v>
                </c:pt>
                <c:pt idx="72">
                  <c:v>99.7404632032557</c:v>
                </c:pt>
                <c:pt idx="73">
                  <c:v>99.7331940729866</c:v>
                </c:pt>
                <c:pt idx="74">
                  <c:v>99.7258241379834</c:v>
                </c:pt>
                <c:pt idx="75">
                  <c:v>99.7183533758957</c:v>
                </c:pt>
                <c:pt idx="76">
                  <c:v>99.71078176406</c:v>
                </c:pt>
                <c:pt idx="77">
                  <c:v>99.7031092795004</c:v>
                </c:pt>
                <c:pt idx="78">
                  <c:v>99.6953358989276</c:v>
                </c:pt>
                <c:pt idx="79">
                  <c:v>99.6874615987387</c:v>
                </c:pt>
                <c:pt idx="80">
                  <c:v>99.6794863550169</c:v>
                </c:pt>
                <c:pt idx="81">
                  <c:v>99.6714101435311</c:v>
                </c:pt>
                <c:pt idx="82">
                  <c:v>99.6632329397356</c:v>
                </c:pt>
                <c:pt idx="83">
                  <c:v>99.6549547187695</c:v>
                </c:pt>
                <c:pt idx="84">
                  <c:v>99.6465754554566</c:v>
                </c:pt>
                <c:pt idx="85">
                  <c:v>99.6380951243047</c:v>
                </c:pt>
                <c:pt idx="86">
                  <c:v>99.6295136995057</c:v>
                </c:pt>
                <c:pt idx="87">
                  <c:v>99.6208311549347</c:v>
                </c:pt>
                <c:pt idx="88">
                  <c:v>99.6120474641496</c:v>
                </c:pt>
                <c:pt idx="89">
                  <c:v>99.6031626003914</c:v>
                </c:pt>
                <c:pt idx="90">
                  <c:v>99.5941765365827</c:v>
                </c:pt>
                <c:pt idx="91">
                  <c:v>99.5850892453283</c:v>
                </c:pt>
                <c:pt idx="92">
                  <c:v>99.5759006989141</c:v>
                </c:pt>
                <c:pt idx="93">
                  <c:v>99.566610869307</c:v>
                </c:pt>
                <c:pt idx="94">
                  <c:v>99.5572197281543</c:v>
                </c:pt>
                <c:pt idx="95">
                  <c:v>99.5477272467835</c:v>
                </c:pt>
                <c:pt idx="96">
                  <c:v>99.5381333962015</c:v>
                </c:pt>
                <c:pt idx="97">
                  <c:v>99.5284381470944</c:v>
                </c:pt>
                <c:pt idx="98">
                  <c:v>99.5186414698271</c:v>
                </c:pt>
                <c:pt idx="99">
                  <c:v>99.5087433344427</c:v>
                </c:pt>
                <c:pt idx="100">
                  <c:v>99.498743710662</c:v>
                </c:pt>
                <c:pt idx="101">
                  <c:v>99.4886425678831</c:v>
                </c:pt>
                <c:pt idx="102">
                  <c:v>99.478439875181</c:v>
                </c:pt>
                <c:pt idx="103">
                  <c:v>99.468135601307</c:v>
                </c:pt>
                <c:pt idx="104">
                  <c:v>99.4577297146883</c:v>
                </c:pt>
                <c:pt idx="105">
                  <c:v>99.4472221834275</c:v>
                </c:pt>
                <c:pt idx="106">
                  <c:v>99.436612975302</c:v>
                </c:pt>
                <c:pt idx="107">
                  <c:v>99.4259020577636</c:v>
                </c:pt>
                <c:pt idx="108">
                  <c:v>99.415089397938</c:v>
                </c:pt>
                <c:pt idx="109">
                  <c:v>99.4041749626242</c:v>
                </c:pt>
                <c:pt idx="110">
                  <c:v>99.3931587182941</c:v>
                </c:pt>
                <c:pt idx="111">
                  <c:v>99.3820406310919</c:v>
                </c:pt>
                <c:pt idx="112">
                  <c:v>99.3708206668336</c:v>
                </c:pt>
                <c:pt idx="113">
                  <c:v>99.3594987910064</c:v>
                </c:pt>
                <c:pt idx="114">
                  <c:v>99.3480749687683</c:v>
                </c:pt>
                <c:pt idx="115">
                  <c:v>99.3365491649473</c:v>
                </c:pt>
                <c:pt idx="116">
                  <c:v>99.3249213440413</c:v>
                </c:pt>
                <c:pt idx="117">
                  <c:v>99.3131914702171</c:v>
                </c:pt>
                <c:pt idx="118">
                  <c:v>99.3013595073099</c:v>
                </c:pt>
                <c:pt idx="119">
                  <c:v>99.2894254188229</c:v>
                </c:pt>
                <c:pt idx="120">
                  <c:v>99.2773891679269</c:v>
                </c:pt>
                <c:pt idx="121">
                  <c:v>99.265250717459</c:v>
                </c:pt>
                <c:pt idx="122">
                  <c:v>99.253010029923</c:v>
                </c:pt>
                <c:pt idx="123">
                  <c:v>99.240667067488</c:v>
                </c:pt>
                <c:pt idx="124">
                  <c:v>99.2282217919882</c:v>
                </c:pt>
                <c:pt idx="125">
                  <c:v>99.2156741649222</c:v>
                </c:pt>
                <c:pt idx="126">
                  <c:v>99.2030241474523</c:v>
                </c:pt>
                <c:pt idx="127">
                  <c:v>99.1902717004042</c:v>
                </c:pt>
                <c:pt idx="128">
                  <c:v>99.177416784266</c:v>
                </c:pt>
                <c:pt idx="129">
                  <c:v>99.1644593591878</c:v>
                </c:pt>
                <c:pt idx="130">
                  <c:v>99.151399384981</c:v>
                </c:pt>
                <c:pt idx="131">
                  <c:v>99.1382368211176</c:v>
                </c:pt>
                <c:pt idx="132">
                  <c:v>99.1249716267299</c:v>
                </c:pt>
                <c:pt idx="133">
                  <c:v>99.1116037606092</c:v>
                </c:pt>
                <c:pt idx="134">
                  <c:v>99.0981331812058</c:v>
                </c:pt>
                <c:pt idx="135">
                  <c:v>99.084559846628</c:v>
                </c:pt>
                <c:pt idx="136">
                  <c:v>99.0708837146414</c:v>
                </c:pt>
                <c:pt idx="137">
                  <c:v>99.0571047426685</c:v>
                </c:pt>
                <c:pt idx="138">
                  <c:v>99.0432228877877</c:v>
                </c:pt>
                <c:pt idx="139">
                  <c:v>99.0292381067329</c:v>
                </c:pt>
                <c:pt idx="140">
                  <c:v>99.0151503558925</c:v>
                </c:pt>
                <c:pt idx="141">
                  <c:v>99.000959591309</c:v>
                </c:pt>
                <c:pt idx="142">
                  <c:v>98.9866657686782</c:v>
                </c:pt>
                <c:pt idx="143">
                  <c:v>98.9722688433482</c:v>
                </c:pt>
                <c:pt idx="144">
                  <c:v>98.9577687703194</c:v>
                </c:pt>
                <c:pt idx="145">
                  <c:v>98.9431655042429</c:v>
                </c:pt>
                <c:pt idx="146">
                  <c:v>98.9284589994204</c:v>
                </c:pt>
                <c:pt idx="147">
                  <c:v>98.9136492098032</c:v>
                </c:pt>
                <c:pt idx="148">
                  <c:v>98.8987360889915</c:v>
                </c:pt>
                <c:pt idx="149">
                  <c:v>98.8837195902339</c:v>
                </c:pt>
                <c:pt idx="150">
                  <c:v>98.868599666426</c:v>
                </c:pt>
                <c:pt idx="151">
                  <c:v>98.8533762701103</c:v>
                </c:pt>
                <c:pt idx="152">
                  <c:v>98.8380493534752</c:v>
                </c:pt>
                <c:pt idx="153">
                  <c:v>98.8226188683542</c:v>
                </c:pt>
                <c:pt idx="154">
                  <c:v>98.8070847662252</c:v>
                </c:pt>
                <c:pt idx="155">
                  <c:v>98.7914469982093</c:v>
                </c:pt>
                <c:pt idx="156">
                  <c:v>98.7757055150709</c:v>
                </c:pt>
                <c:pt idx="157">
                  <c:v>98.7598602672158</c:v>
                </c:pt>
                <c:pt idx="158">
                  <c:v>98.7439112046915</c:v>
                </c:pt>
                <c:pt idx="159">
                  <c:v>98.7278582771854</c:v>
                </c:pt>
                <c:pt idx="160">
                  <c:v>98.7117014340245</c:v>
                </c:pt>
                <c:pt idx="161">
                  <c:v>98.6954406241747</c:v>
                </c:pt>
                <c:pt idx="162">
                  <c:v>98.6790757962396</c:v>
                </c:pt>
                <c:pt idx="163">
                  <c:v>98.6626068984598</c:v>
                </c:pt>
                <c:pt idx="164">
                  <c:v>98.646033878712</c:v>
                </c:pt>
                <c:pt idx="165">
                  <c:v>98.6293566845085</c:v>
                </c:pt>
                <c:pt idx="166">
                  <c:v>98.6125752629957</c:v>
                </c:pt>
                <c:pt idx="167">
                  <c:v>98.5956895609539</c:v>
                </c:pt>
                <c:pt idx="168">
                  <c:v>98.5786995247959</c:v>
                </c:pt>
                <c:pt idx="169">
                  <c:v>98.5616051005664</c:v>
                </c:pt>
                <c:pt idx="170">
                  <c:v>98.5444062339411</c:v>
                </c:pt>
                <c:pt idx="171">
                  <c:v>98.5271028702255</c:v>
                </c:pt>
                <c:pt idx="172">
                  <c:v>98.5096949543546</c:v>
                </c:pt>
                <c:pt idx="173">
                  <c:v>98.4921824308914</c:v>
                </c:pt>
                <c:pt idx="174">
                  <c:v>98.4745652440263</c:v>
                </c:pt>
                <c:pt idx="175">
                  <c:v>98.4568433375761</c:v>
                </c:pt>
                <c:pt idx="176">
                  <c:v>98.4390166549829</c:v>
                </c:pt>
                <c:pt idx="177">
                  <c:v>98.4210851393135</c:v>
                </c:pt>
                <c:pt idx="178">
                  <c:v>98.4030487332583</c:v>
                </c:pt>
                <c:pt idx="179">
                  <c:v>98.3849073791301</c:v>
                </c:pt>
                <c:pt idx="180">
                  <c:v>98.3666610188635</c:v>
                </c:pt>
                <c:pt idx="181">
                  <c:v>98.3483095940139</c:v>
                </c:pt>
                <c:pt idx="182">
                  <c:v>98.3298530457561</c:v>
                </c:pt>
                <c:pt idx="183">
                  <c:v>98.3112913148841</c:v>
                </c:pt>
                <c:pt idx="184">
                  <c:v>98.2926243418091</c:v>
                </c:pt>
                <c:pt idx="185">
                  <c:v>98.2738520665594</c:v>
                </c:pt>
                <c:pt idx="186">
                  <c:v>98.2549744287789</c:v>
                </c:pt>
                <c:pt idx="187">
                  <c:v>98.2359913677263</c:v>
                </c:pt>
                <c:pt idx="188">
                  <c:v>98.2169028222739</c:v>
                </c:pt>
                <c:pt idx="189">
                  <c:v>98.1977087309068</c:v>
                </c:pt>
                <c:pt idx="190">
                  <c:v>98.1784090317214</c:v>
                </c:pt>
                <c:pt idx="191">
                  <c:v>98.1590036624252</c:v>
                </c:pt>
                <c:pt idx="192">
                  <c:v>98.1394925603347</c:v>
                </c:pt>
                <c:pt idx="193">
                  <c:v>98.1198756623754</c:v>
                </c:pt>
                <c:pt idx="194">
                  <c:v>98.1001529050796</c:v>
                </c:pt>
                <c:pt idx="195">
                  <c:v>98.0803242245865</c:v>
                </c:pt>
                <c:pt idx="196">
                  <c:v>98.0603895566401</c:v>
                </c:pt>
                <c:pt idx="197">
                  <c:v>98.0403488365887</c:v>
                </c:pt>
                <c:pt idx="198">
                  <c:v>98.0202019993838</c:v>
                </c:pt>
                <c:pt idx="199">
                  <c:v>97.9999489795786</c:v>
                </c:pt>
                <c:pt idx="200">
                  <c:v>97.9795897113271</c:v>
                </c:pt>
                <c:pt idx="201">
                  <c:v>97.9591241283833</c:v>
                </c:pt>
                <c:pt idx="202">
                  <c:v>97.9385521640993</c:v>
                </c:pt>
                <c:pt idx="203">
                  <c:v>97.917873751425</c:v>
                </c:pt>
                <c:pt idx="204">
                  <c:v>97.8970888229063</c:v>
                </c:pt>
                <c:pt idx="205">
                  <c:v>97.8761973106843</c:v>
                </c:pt>
                <c:pt idx="206">
                  <c:v>97.855199146494</c:v>
                </c:pt>
                <c:pt idx="207">
                  <c:v>97.8340942616632</c:v>
                </c:pt>
                <c:pt idx="208">
                  <c:v>97.8128825871112</c:v>
                </c:pt>
                <c:pt idx="209">
                  <c:v>97.7915640533477</c:v>
                </c:pt>
                <c:pt idx="210">
                  <c:v>97.7701385904715</c:v>
                </c:pt>
                <c:pt idx="211">
                  <c:v>97.7486061281694</c:v>
                </c:pt>
                <c:pt idx="212">
                  <c:v>97.726966595715</c:v>
                </c:pt>
                <c:pt idx="213">
                  <c:v>97.7052199219673</c:v>
                </c:pt>
                <c:pt idx="214">
                  <c:v>97.6833660353696</c:v>
                </c:pt>
                <c:pt idx="215">
                  <c:v>97.6614048639482</c:v>
                </c:pt>
                <c:pt idx="216">
                  <c:v>97.6393363353111</c:v>
                </c:pt>
                <c:pt idx="217">
                  <c:v>97.6171603766469</c:v>
                </c:pt>
                <c:pt idx="218">
                  <c:v>97.5948769147233</c:v>
                </c:pt>
                <c:pt idx="219">
                  <c:v>97.5724858758861</c:v>
                </c:pt>
                <c:pt idx="220">
                  <c:v>97.5499871860576</c:v>
                </c:pt>
                <c:pt idx="221">
                  <c:v>97.5273807707354</c:v>
                </c:pt>
                <c:pt idx="222">
                  <c:v>97.5046665549911</c:v>
                </c:pt>
                <c:pt idx="223">
                  <c:v>97.4818444634692</c:v>
                </c:pt>
                <c:pt idx="224">
                  <c:v>97.4589144203854</c:v>
                </c:pt>
                <c:pt idx="225">
                  <c:v>97.4358763495254</c:v>
                </c:pt>
                <c:pt idx="226">
                  <c:v>97.4127301742437</c:v>
                </c:pt>
                <c:pt idx="227">
                  <c:v>97.3894758174619</c:v>
                </c:pt>
                <c:pt idx="228">
                  <c:v>97.3661132016679</c:v>
                </c:pt>
                <c:pt idx="229">
                  <c:v>97.3426422489137</c:v>
                </c:pt>
                <c:pt idx="230">
                  <c:v>97.3190628808149</c:v>
                </c:pt>
                <c:pt idx="231">
                  <c:v>97.2953750185485</c:v>
                </c:pt>
                <c:pt idx="232">
                  <c:v>97.2715785828522</c:v>
                </c:pt>
                <c:pt idx="233">
                  <c:v>97.2476734940225</c:v>
                </c:pt>
                <c:pt idx="234">
                  <c:v>97.2236596719132</c:v>
                </c:pt>
                <c:pt idx="235">
                  <c:v>97.1995370359345</c:v>
                </c:pt>
                <c:pt idx="236">
                  <c:v>97.175305505051</c:v>
                </c:pt>
                <c:pt idx="237">
                  <c:v>97.1509649977807</c:v>
                </c:pt>
                <c:pt idx="238">
                  <c:v>97.1265154321929</c:v>
                </c:pt>
                <c:pt idx="239">
                  <c:v>97.1019567259074</c:v>
                </c:pt>
                <c:pt idx="240">
                  <c:v>97.0772887960928</c:v>
                </c:pt>
                <c:pt idx="241">
                  <c:v>97.0525115594646</c:v>
                </c:pt>
                <c:pt idx="242">
                  <c:v>97.0276249322841</c:v>
                </c:pt>
                <c:pt idx="243">
                  <c:v>97.002628830357</c:v>
                </c:pt>
                <c:pt idx="244">
                  <c:v>96.9775231690313</c:v>
                </c:pt>
                <c:pt idx="245">
                  <c:v>96.9523078631963</c:v>
                </c:pt>
                <c:pt idx="246">
                  <c:v>96.9269828272809</c:v>
                </c:pt>
                <c:pt idx="247">
                  <c:v>96.9015479752517</c:v>
                </c:pt>
                <c:pt idx="248">
                  <c:v>96.8760032206119</c:v>
                </c:pt>
                <c:pt idx="249">
                  <c:v>96.8503484763994</c:v>
                </c:pt>
                <c:pt idx="250">
                  <c:v>96.8245836551854</c:v>
                </c:pt>
                <c:pt idx="251">
                  <c:v>96.7987086690727</c:v>
                </c:pt>
                <c:pt idx="252">
                  <c:v>96.7727234296938</c:v>
                </c:pt>
                <c:pt idx="253">
                  <c:v>96.7466278482098</c:v>
                </c:pt>
                <c:pt idx="254">
                  <c:v>96.7204218353084</c:v>
                </c:pt>
                <c:pt idx="255">
                  <c:v>96.6941053012023</c:v>
                </c:pt>
                <c:pt idx="256">
                  <c:v>96.6676781556276</c:v>
                </c:pt>
                <c:pt idx="257">
                  <c:v>96.641140307842</c:v>
                </c:pt>
                <c:pt idx="258">
                  <c:v>96.6144916666232</c:v>
                </c:pt>
                <c:pt idx="259">
                  <c:v>96.5877321402672</c:v>
                </c:pt>
                <c:pt idx="260">
                  <c:v>96.5608616365865</c:v>
                </c:pt>
                <c:pt idx="261">
                  <c:v>96.5338800629085</c:v>
                </c:pt>
                <c:pt idx="262">
                  <c:v>96.5067873260736</c:v>
                </c:pt>
                <c:pt idx="263">
                  <c:v>96.4795833324336</c:v>
                </c:pt>
                <c:pt idx="264">
                  <c:v>96.4522679878498</c:v>
                </c:pt>
                <c:pt idx="265">
                  <c:v>96.4248411976914</c:v>
                </c:pt>
                <c:pt idx="266">
                  <c:v>96.3973028668334</c:v>
                </c:pt>
                <c:pt idx="267">
                  <c:v>96.3696528996551</c:v>
                </c:pt>
                <c:pt idx="268">
                  <c:v>96.3418912000382</c:v>
                </c:pt>
                <c:pt idx="269">
                  <c:v>96.314017671365</c:v>
                </c:pt>
                <c:pt idx="270">
                  <c:v>96.2860322165162</c:v>
                </c:pt>
                <c:pt idx="271">
                  <c:v>96.2579347378698</c:v>
                </c:pt>
                <c:pt idx="272">
                  <c:v>96.2297251372984</c:v>
                </c:pt>
                <c:pt idx="273">
                  <c:v>96.2014033161679</c:v>
                </c:pt>
                <c:pt idx="274">
                  <c:v>96.1729691753353</c:v>
                </c:pt>
                <c:pt idx="275">
                  <c:v>96.1444226151471</c:v>
                </c:pt>
                <c:pt idx="276">
                  <c:v>96.1157635354368</c:v>
                </c:pt>
                <c:pt idx="277">
                  <c:v>96.0869918355237</c:v>
                </c:pt>
                <c:pt idx="278">
                  <c:v>96.0581074142105</c:v>
                </c:pt>
                <c:pt idx="279">
                  <c:v>96.0291101697813</c:v>
                </c:pt>
                <c:pt idx="280">
                  <c:v>96</c:v>
                </c:pt>
                <c:pt idx="281">
                  <c:v>95.9707768021078</c:v>
                </c:pt>
                <c:pt idx="282">
                  <c:v>95.9414404728218</c:v>
                </c:pt>
                <c:pt idx="283">
                  <c:v>95.9119909083322</c:v>
                </c:pt>
                <c:pt idx="284">
                  <c:v>95.8824280043012</c:v>
                </c:pt>
                <c:pt idx="285">
                  <c:v>95.8527516558602</c:v>
                </c:pt>
                <c:pt idx="286">
                  <c:v>95.822961757608</c:v>
                </c:pt>
                <c:pt idx="287">
                  <c:v>95.7930582036089</c:v>
                </c:pt>
                <c:pt idx="288">
                  <c:v>95.7630408873904</c:v>
                </c:pt>
                <c:pt idx="289">
                  <c:v>95.7329097019411</c:v>
                </c:pt>
                <c:pt idx="290">
                  <c:v>95.7026645397086</c:v>
                </c:pt>
                <c:pt idx="291">
                  <c:v>95.6723052925976</c:v>
                </c:pt>
                <c:pt idx="292">
                  <c:v>95.6418318519674</c:v>
                </c:pt>
                <c:pt idx="293">
                  <c:v>95.6112441086298</c:v>
                </c:pt>
                <c:pt idx="294">
                  <c:v>95.5805419528473</c:v>
                </c:pt>
                <c:pt idx="295">
                  <c:v>95.5497252743303</c:v>
                </c:pt>
                <c:pt idx="296">
                  <c:v>95.5187939622355</c:v>
                </c:pt>
                <c:pt idx="297">
                  <c:v>95.4877479051632</c:v>
                </c:pt>
                <c:pt idx="298">
                  <c:v>95.4565869911553</c:v>
                </c:pt>
                <c:pt idx="299">
                  <c:v>95.425311107693</c:v>
                </c:pt>
                <c:pt idx="300">
                  <c:v>95.3939201416946</c:v>
                </c:pt>
                <c:pt idx="301">
                  <c:v>95.3624139795129</c:v>
                </c:pt>
                <c:pt idx="302">
                  <c:v>95.3307925069335</c:v>
                </c:pt>
                <c:pt idx="303">
                  <c:v>95.2990556091717</c:v>
                </c:pt>
                <c:pt idx="304">
                  <c:v>95.2672031708709</c:v>
                </c:pt>
                <c:pt idx="305">
                  <c:v>95.2352350760999</c:v>
                </c:pt>
                <c:pt idx="306">
                  <c:v>95.2031512083502</c:v>
                </c:pt>
                <c:pt idx="307">
                  <c:v>95.1709514505345</c:v>
                </c:pt>
                <c:pt idx="308">
                  <c:v>95.1386356849834</c:v>
                </c:pt>
                <c:pt idx="309">
                  <c:v>95.1062037934435</c:v>
                </c:pt>
                <c:pt idx="310">
                  <c:v>95.0736556570746</c:v>
                </c:pt>
                <c:pt idx="311">
                  <c:v>95.0409911564478</c:v>
                </c:pt>
                <c:pt idx="312">
                  <c:v>95.0082101715425</c:v>
                </c:pt>
                <c:pt idx="313">
                  <c:v>94.9753125817441</c:v>
                </c:pt>
                <c:pt idx="314">
                  <c:v>94.9422982658415</c:v>
                </c:pt>
                <c:pt idx="315">
                  <c:v>94.9091671020245</c:v>
                </c:pt>
                <c:pt idx="316">
                  <c:v>94.8759189678814</c:v>
                </c:pt>
                <c:pt idx="317">
                  <c:v>94.8425537403965</c:v>
                </c:pt>
                <c:pt idx="318">
                  <c:v>94.8090712959472</c:v>
                </c:pt>
                <c:pt idx="319">
                  <c:v>94.7754715103017</c:v>
                </c:pt>
                <c:pt idx="320">
                  <c:v>94.7417542586161</c:v>
                </c:pt>
                <c:pt idx="321">
                  <c:v>94.7079194154322</c:v>
                </c:pt>
                <c:pt idx="322">
                  <c:v>94.6739668546745</c:v>
                </c:pt>
                <c:pt idx="323">
                  <c:v>94.6398964496475</c:v>
                </c:pt>
                <c:pt idx="324">
                  <c:v>94.6057080730333</c:v>
                </c:pt>
                <c:pt idx="325">
                  <c:v>94.5714015968887</c:v>
                </c:pt>
                <c:pt idx="326">
                  <c:v>94.5369768926424</c:v>
                </c:pt>
                <c:pt idx="327">
                  <c:v>94.5024338310924</c:v>
                </c:pt>
                <c:pt idx="328">
                  <c:v>94.4677722824033</c:v>
                </c:pt>
                <c:pt idx="329">
                  <c:v>94.4329921161032</c:v>
                </c:pt>
                <c:pt idx="330">
                  <c:v>94.3980932010811</c:v>
                </c:pt>
                <c:pt idx="331">
                  <c:v>94.3630754055844</c:v>
                </c:pt>
                <c:pt idx="332">
                  <c:v>94.3279385972152</c:v>
                </c:pt>
                <c:pt idx="333">
                  <c:v>94.2926826429283</c:v>
                </c:pt>
                <c:pt idx="334">
                  <c:v>94.257307409028</c:v>
                </c:pt>
                <c:pt idx="335">
                  <c:v>94.2218127611648</c:v>
                </c:pt>
                <c:pt idx="336">
                  <c:v>94.1861985643332</c:v>
                </c:pt>
                <c:pt idx="337">
                  <c:v>94.1504646828681</c:v>
                </c:pt>
                <c:pt idx="338">
                  <c:v>94.1146109804424</c:v>
                </c:pt>
                <c:pt idx="339">
                  <c:v>94.0786373200633</c:v>
                </c:pt>
                <c:pt idx="340">
                  <c:v>94.04254356407</c:v>
                </c:pt>
                <c:pt idx="341">
                  <c:v>94.0063295741303</c:v>
                </c:pt>
                <c:pt idx="342">
                  <c:v>93.9699952112375</c:v>
                </c:pt>
                <c:pt idx="343">
                  <c:v>93.9335403357076</c:v>
                </c:pt>
                <c:pt idx="344">
                  <c:v>93.8969648071758</c:v>
                </c:pt>
                <c:pt idx="345">
                  <c:v>93.8602684845936</c:v>
                </c:pt>
                <c:pt idx="346">
                  <c:v>93.823451226226</c:v>
                </c:pt>
                <c:pt idx="347">
                  <c:v>93.7865128896474</c:v>
                </c:pt>
                <c:pt idx="348">
                  <c:v>93.7494533317395</c:v>
                </c:pt>
                <c:pt idx="349">
                  <c:v>93.7122724086872</c:v>
                </c:pt>
                <c:pt idx="350">
                  <c:v>93.674969975976</c:v>
                </c:pt>
                <c:pt idx="351">
                  <c:v>93.6375458883882</c:v>
                </c:pt>
                <c:pt idx="352">
                  <c:v>93.6</c:v>
                </c:pt>
                <c:pt idx="353">
                  <c:v>93.5623321641781</c:v>
                </c:pt>
                <c:pt idx="354">
                  <c:v>93.5245422335763</c:v>
                </c:pt>
                <c:pt idx="355">
                  <c:v>93.4866300601321</c:v>
                </c:pt>
                <c:pt idx="356">
                  <c:v>93.4485954950635</c:v>
                </c:pt>
                <c:pt idx="357">
                  <c:v>93.4104383888653</c:v>
                </c:pt>
                <c:pt idx="358">
                  <c:v>93.372158591306</c:v>
                </c:pt>
                <c:pt idx="359">
                  <c:v>93.3337559514241</c:v>
                </c:pt>
                <c:pt idx="360">
                  <c:v>93.2952303175248</c:v>
                </c:pt>
                <c:pt idx="361">
                  <c:v>93.2565815371763</c:v>
                </c:pt>
                <c:pt idx="362">
                  <c:v>93.2178094572062</c:v>
                </c:pt>
                <c:pt idx="363">
                  <c:v>93.1789139236984</c:v>
                </c:pt>
                <c:pt idx="364">
                  <c:v>93.1398947819891</c:v>
                </c:pt>
                <c:pt idx="365">
                  <c:v>93.1007518766632</c:v>
                </c:pt>
                <c:pt idx="366">
                  <c:v>93.0614850515507</c:v>
                </c:pt>
                <c:pt idx="367">
                  <c:v>93.0220941497234</c:v>
                </c:pt>
                <c:pt idx="368">
                  <c:v>92.9825790134905</c:v>
                </c:pt>
                <c:pt idx="369">
                  <c:v>92.9429394843955</c:v>
                </c:pt>
                <c:pt idx="370">
                  <c:v>92.9031754032121</c:v>
                </c:pt>
                <c:pt idx="371">
                  <c:v>92.8632866099407</c:v>
                </c:pt>
                <c:pt idx="372">
                  <c:v>92.8232729438043</c:v>
                </c:pt>
                <c:pt idx="373">
                  <c:v>92.7831342432449</c:v>
                </c:pt>
                <c:pt idx="374">
                  <c:v>92.7428703459193</c:v>
                </c:pt>
                <c:pt idx="375">
                  <c:v>92.7024810886958</c:v>
                </c:pt>
                <c:pt idx="376">
                  <c:v>92.6619663076497</c:v>
                </c:pt>
                <c:pt idx="377">
                  <c:v>92.6213258380596</c:v>
                </c:pt>
                <c:pt idx="378">
                  <c:v>92.5805595144035</c:v>
                </c:pt>
                <c:pt idx="379">
                  <c:v>92.5396671703546</c:v>
                </c:pt>
                <c:pt idx="380">
                  <c:v>92.4986486387774</c:v>
                </c:pt>
                <c:pt idx="381">
                  <c:v>92.4575037517237</c:v>
                </c:pt>
                <c:pt idx="382">
                  <c:v>92.4162323404282</c:v>
                </c:pt>
                <c:pt idx="383">
                  <c:v>92.3748342353046</c:v>
                </c:pt>
                <c:pt idx="384">
                  <c:v>92.3333092659415</c:v>
                </c:pt>
                <c:pt idx="385">
                  <c:v>92.2916572610981</c:v>
                </c:pt>
                <c:pt idx="386">
                  <c:v>92.2498780486999</c:v>
                </c:pt>
                <c:pt idx="387">
                  <c:v>92.2079714558346</c:v>
                </c:pt>
                <c:pt idx="388">
                  <c:v>92.1659373087476</c:v>
                </c:pt>
                <c:pt idx="389">
                  <c:v>92.1237754328382</c:v>
                </c:pt>
                <c:pt idx="390">
                  <c:v>92.0814856526544</c:v>
                </c:pt>
                <c:pt idx="391">
                  <c:v>92.0390677918893</c:v>
                </c:pt>
                <c:pt idx="392">
                  <c:v>91.9965216733763</c:v>
                </c:pt>
                <c:pt idx="393">
                  <c:v>91.9538471190847</c:v>
                </c:pt>
                <c:pt idx="394">
                  <c:v>91.9110439501152</c:v>
                </c:pt>
                <c:pt idx="395">
                  <c:v>91.8681119866954</c:v>
                </c:pt>
                <c:pt idx="396">
                  <c:v>91.8250510481753</c:v>
                </c:pt>
                <c:pt idx="397">
                  <c:v>91.7818609530227</c:v>
                </c:pt>
                <c:pt idx="398">
                  <c:v>91.7385415188186</c:v>
                </c:pt>
                <c:pt idx="399">
                  <c:v>91.6950925622522</c:v>
                </c:pt>
                <c:pt idx="400">
                  <c:v>91.6515138991168</c:v>
                </c:pt>
                <c:pt idx="401">
                  <c:v>91.6078053443046</c:v>
                </c:pt>
                <c:pt idx="402">
                  <c:v>91.5639667118021</c:v>
                </c:pt>
                <c:pt idx="403">
                  <c:v>91.5199978146853</c:v>
                </c:pt>
                <c:pt idx="404">
                  <c:v>91.4758984651148</c:v>
                </c:pt>
                <c:pt idx="405">
                  <c:v>91.4316684743312</c:v>
                </c:pt>
                <c:pt idx="406">
                  <c:v>91.3873076526495</c:v>
                </c:pt>
                <c:pt idx="407">
                  <c:v>91.3428158094549</c:v>
                </c:pt>
                <c:pt idx="408">
                  <c:v>91.2981927531975</c:v>
                </c:pt>
                <c:pt idx="409">
                  <c:v>91.2534382913871</c:v>
                </c:pt>
                <c:pt idx="410">
                  <c:v>91.2085522305886</c:v>
                </c:pt>
                <c:pt idx="411">
                  <c:v>91.1635343764161</c:v>
                </c:pt>
                <c:pt idx="412">
                  <c:v>91.1183845335287</c:v>
                </c:pt>
                <c:pt idx="413">
                  <c:v>91.0731025056246</c:v>
                </c:pt>
                <c:pt idx="414">
                  <c:v>91.0276880954361</c:v>
                </c:pt>
                <c:pt idx="415">
                  <c:v>90.9821411047245</c:v>
                </c:pt>
                <c:pt idx="416">
                  <c:v>90.9364613342745</c:v>
                </c:pt>
                <c:pt idx="417">
                  <c:v>90.890648583889</c:v>
                </c:pt>
                <c:pt idx="418">
                  <c:v>90.8447026523837</c:v>
                </c:pt>
                <c:pt idx="419">
                  <c:v>90.7986233375815</c:v>
                </c:pt>
                <c:pt idx="420">
                  <c:v>90.7524104363074</c:v>
                </c:pt>
                <c:pt idx="421">
                  <c:v>90.7060637443826</c:v>
                </c:pt>
                <c:pt idx="422">
                  <c:v>90.659583056619</c:v>
                </c:pt>
                <c:pt idx="423">
                  <c:v>90.6129681668137</c:v>
                </c:pt>
                <c:pt idx="424">
                  <c:v>90.5662188677434</c:v>
                </c:pt>
                <c:pt idx="425">
                  <c:v>90.5193349511584</c:v>
                </c:pt>
                <c:pt idx="426">
                  <c:v>90.4723162077771</c:v>
                </c:pt>
                <c:pt idx="427">
                  <c:v>90.4251624272802</c:v>
                </c:pt>
                <c:pt idx="428">
                  <c:v>90.3778733983047</c:v>
                </c:pt>
                <c:pt idx="429">
                  <c:v>90.3304489084384</c:v>
                </c:pt>
                <c:pt idx="430">
                  <c:v>90.2828887442133</c:v>
                </c:pt>
                <c:pt idx="431">
                  <c:v>90.2351926911003</c:v>
                </c:pt>
                <c:pt idx="432">
                  <c:v>90.1873605335027</c:v>
                </c:pt>
                <c:pt idx="433">
                  <c:v>90.1393920547504</c:v>
                </c:pt>
                <c:pt idx="434">
                  <c:v>90.0912870370937</c:v>
                </c:pt>
                <c:pt idx="435">
                  <c:v>90.0430452616969</c:v>
                </c:pt>
                <c:pt idx="436">
                  <c:v>89.9946665086326</c:v>
                </c:pt>
                <c:pt idx="437">
                  <c:v>89.9461505568749</c:v>
                </c:pt>
                <c:pt idx="438">
                  <c:v>89.8974971842932</c:v>
                </c:pt>
                <c:pt idx="439">
                  <c:v>89.8487061676461</c:v>
                </c:pt>
                <c:pt idx="440">
                  <c:v>89.7997772825746</c:v>
                </c:pt>
                <c:pt idx="441">
                  <c:v>89.7507103035959</c:v>
                </c:pt>
                <c:pt idx="442">
                  <c:v>89.7015050040968</c:v>
                </c:pt>
                <c:pt idx="443">
                  <c:v>89.6521611563269</c:v>
                </c:pt>
                <c:pt idx="444">
                  <c:v>89.6026785313921</c:v>
                </c:pt>
                <c:pt idx="445">
                  <c:v>89.5530568992483</c:v>
                </c:pt>
                <c:pt idx="446">
                  <c:v>89.5032960286938</c:v>
                </c:pt>
                <c:pt idx="447">
                  <c:v>89.4533956873634</c:v>
                </c:pt>
                <c:pt idx="448">
                  <c:v>89.4033556417207</c:v>
                </c:pt>
                <c:pt idx="449">
                  <c:v>89.3531756570521</c:v>
                </c:pt>
                <c:pt idx="450">
                  <c:v>89.3028554974588</c:v>
                </c:pt>
                <c:pt idx="451">
                  <c:v>89.2523949258506</c:v>
                </c:pt>
                <c:pt idx="452">
                  <c:v>89.2017937039385</c:v>
                </c:pt>
                <c:pt idx="453">
                  <c:v>89.1510515922275</c:v>
                </c:pt>
                <c:pt idx="454">
                  <c:v>89.1001683500093</c:v>
                </c:pt>
                <c:pt idx="455">
                  <c:v>89.0491437353555</c:v>
                </c:pt>
                <c:pt idx="456">
                  <c:v>88.9979775051096</c:v>
                </c:pt>
                <c:pt idx="457">
                  <c:v>88.9466694148803</c:v>
                </c:pt>
                <c:pt idx="458">
                  <c:v>88.8952192190334</c:v>
                </c:pt>
                <c:pt idx="459">
                  <c:v>88.8436266706847</c:v>
                </c:pt>
                <c:pt idx="460">
                  <c:v>88.7918915216925</c:v>
                </c:pt>
                <c:pt idx="461">
                  <c:v>88.7400135226494</c:v>
                </c:pt>
                <c:pt idx="462">
                  <c:v>88.6879924228754</c:v>
                </c:pt>
                <c:pt idx="463">
                  <c:v>88.6358279704093</c:v>
                </c:pt>
                <c:pt idx="464">
                  <c:v>88.5835199120017</c:v>
                </c:pt>
                <c:pt idx="465">
                  <c:v>88.5310679931062</c:v>
                </c:pt>
                <c:pt idx="466">
                  <c:v>88.4784719578723</c:v>
                </c:pt>
                <c:pt idx="467">
                  <c:v>88.4257315491368</c:v>
                </c:pt>
                <c:pt idx="468">
                  <c:v>88.3728465084157</c:v>
                </c:pt>
                <c:pt idx="469">
                  <c:v>88.3198165758965</c:v>
                </c:pt>
                <c:pt idx="470">
                  <c:v>88.2666414904294</c:v>
                </c:pt>
                <c:pt idx="471">
                  <c:v>88.2133209895195</c:v>
                </c:pt>
                <c:pt idx="472">
                  <c:v>88.1598548093178</c:v>
                </c:pt>
                <c:pt idx="473">
                  <c:v>88.1062426846135</c:v>
                </c:pt>
                <c:pt idx="474">
                  <c:v>88.0524843488246</c:v>
                </c:pt>
                <c:pt idx="475">
                  <c:v>87.9985795339902</c:v>
                </c:pt>
                <c:pt idx="476">
                  <c:v>87.9445279707612</c:v>
                </c:pt>
                <c:pt idx="477">
                  <c:v>87.8903293883918</c:v>
                </c:pt>
                <c:pt idx="478">
                  <c:v>87.8359835147305</c:v>
                </c:pt>
                <c:pt idx="479">
                  <c:v>87.7814900762114</c:v>
                </c:pt>
                <c:pt idx="480">
                  <c:v>87.7268487978452</c:v>
                </c:pt>
                <c:pt idx="481">
                  <c:v>87.6720594032101</c:v>
                </c:pt>
                <c:pt idx="482">
                  <c:v>87.6171216144425</c:v>
                </c:pt>
                <c:pt idx="483">
                  <c:v>87.5620351522279</c:v>
                </c:pt>
                <c:pt idx="484">
                  <c:v>87.506799735792</c:v>
                </c:pt>
                <c:pt idx="485">
                  <c:v>87.4514150828905</c:v>
                </c:pt>
                <c:pt idx="486">
                  <c:v>87.3958809098003</c:v>
                </c:pt>
                <c:pt idx="487">
                  <c:v>87.3401969313099</c:v>
                </c:pt>
                <c:pt idx="488">
                  <c:v>87.2843628607095</c:v>
                </c:pt>
                <c:pt idx="489">
                  <c:v>87.2283784097813</c:v>
                </c:pt>
                <c:pt idx="490">
                  <c:v>87.17224328879</c:v>
                </c:pt>
                <c:pt idx="491">
                  <c:v>87.1159572064728</c:v>
                </c:pt>
                <c:pt idx="492">
                  <c:v>87.0595198700292</c:v>
                </c:pt>
                <c:pt idx="493">
                  <c:v>87.0029309851111</c:v>
                </c:pt>
                <c:pt idx="494">
                  <c:v>86.9461902558128</c:v>
                </c:pt>
                <c:pt idx="495">
                  <c:v>86.8892973846607</c:v>
                </c:pt>
                <c:pt idx="496">
                  <c:v>86.8322520726026</c:v>
                </c:pt>
                <c:pt idx="497">
                  <c:v>86.7750540189979</c:v>
                </c:pt>
                <c:pt idx="498">
                  <c:v>86.7177029216065</c:v>
                </c:pt>
                <c:pt idx="499">
                  <c:v>86.6601984765786</c:v>
                </c:pt>
                <c:pt idx="500">
                  <c:v>86.6025403784439</c:v>
                </c:pt>
                <c:pt idx="501">
                  <c:v>86.5447283201005</c:v>
                </c:pt>
                <c:pt idx="502">
                  <c:v>86.4867619928044</c:v>
                </c:pt>
                <c:pt idx="503">
                  <c:v>86.4286410861585</c:v>
                </c:pt>
                <c:pt idx="504">
                  <c:v>86.370365288101</c:v>
                </c:pt>
                <c:pt idx="505">
                  <c:v>86.3119342848948</c:v>
                </c:pt>
                <c:pt idx="506">
                  <c:v>86.2533477611159</c:v>
                </c:pt>
                <c:pt idx="507">
                  <c:v>86.194605399642</c:v>
                </c:pt>
                <c:pt idx="508">
                  <c:v>86.1357068816411</c:v>
                </c:pt>
                <c:pt idx="509">
                  <c:v>86.0766518865598</c:v>
                </c:pt>
                <c:pt idx="510">
                  <c:v>86.0174400921116</c:v>
                </c:pt>
                <c:pt idx="511">
                  <c:v>85.958071174265</c:v>
                </c:pt>
                <c:pt idx="512">
                  <c:v>85.8985448072317</c:v>
                </c:pt>
                <c:pt idx="513">
                  <c:v>85.8388606634548</c:v>
                </c:pt>
                <c:pt idx="514">
                  <c:v>85.7790184135958</c:v>
                </c:pt>
                <c:pt idx="515">
                  <c:v>85.7190177265232</c:v>
                </c:pt>
                <c:pt idx="516">
                  <c:v>85.6588582692999</c:v>
                </c:pt>
                <c:pt idx="517">
                  <c:v>85.5985397071703</c:v>
                </c:pt>
                <c:pt idx="518">
                  <c:v>85.5380617035481</c:v>
                </c:pt>
                <c:pt idx="519">
                  <c:v>85.4774239200036</c:v>
                </c:pt>
                <c:pt idx="520">
                  <c:v>85.4166260162505</c:v>
                </c:pt>
                <c:pt idx="521">
                  <c:v>85.3556676501332</c:v>
                </c:pt>
                <c:pt idx="522">
                  <c:v>85.2945484776137</c:v>
                </c:pt>
                <c:pt idx="523">
                  <c:v>85.2332681527583</c:v>
                </c:pt>
                <c:pt idx="524">
                  <c:v>85.1718263277241</c:v>
                </c:pt>
                <c:pt idx="525">
                  <c:v>85.110222652746</c:v>
                </c:pt>
                <c:pt idx="526">
                  <c:v>85.0484567761226</c:v>
                </c:pt>
                <c:pt idx="527">
                  <c:v>84.9865283442029</c:v>
                </c:pt>
                <c:pt idx="528">
                  <c:v>84.924437001372</c:v>
                </c:pt>
                <c:pt idx="529">
                  <c:v>84.8621823900376</c:v>
                </c:pt>
                <c:pt idx="530">
                  <c:v>84.7997641506154</c:v>
                </c:pt>
                <c:pt idx="531">
                  <c:v>84.7371819215154</c:v>
                </c:pt>
                <c:pt idx="532">
                  <c:v>84.674435339127</c:v>
                </c:pt>
                <c:pt idx="533">
                  <c:v>84.6115240378047</c:v>
                </c:pt>
                <c:pt idx="534">
                  <c:v>84.5484476498534</c:v>
                </c:pt>
                <c:pt idx="535">
                  <c:v>84.4852058055137</c:v>
                </c:pt>
                <c:pt idx="536">
                  <c:v>84.4217981329467</c:v>
                </c:pt>
                <c:pt idx="537">
                  <c:v>84.3582242582192</c:v>
                </c:pt>
                <c:pt idx="538">
                  <c:v>84.2944838052882</c:v>
                </c:pt>
                <c:pt idx="539">
                  <c:v>84.2305763959858</c:v>
                </c:pt>
                <c:pt idx="540">
                  <c:v>84.1665016500032</c:v>
                </c:pt>
                <c:pt idx="541">
                  <c:v>84.1022591848757</c:v>
                </c:pt>
                <c:pt idx="542">
                  <c:v>84.0378486159659</c:v>
                </c:pt>
                <c:pt idx="543">
                  <c:v>83.9732695564487</c:v>
                </c:pt>
                <c:pt idx="544">
                  <c:v>83.9085216172946</c:v>
                </c:pt>
                <c:pt idx="545">
                  <c:v>83.8436044072534</c:v>
                </c:pt>
                <c:pt idx="546">
                  <c:v>83.7785175328377</c:v>
                </c:pt>
                <c:pt idx="547">
                  <c:v>83.7132605983066</c:v>
                </c:pt>
                <c:pt idx="548">
                  <c:v>83.6478332056486</c:v>
                </c:pt>
                <c:pt idx="549">
                  <c:v>83.5822349545644</c:v>
                </c:pt>
                <c:pt idx="550">
                  <c:v>83.5164654424503</c:v>
                </c:pt>
                <c:pt idx="551">
                  <c:v>83.4505242643808</c:v>
                </c:pt>
                <c:pt idx="552">
                  <c:v>83.3844110130904</c:v>
                </c:pt>
                <c:pt idx="553">
                  <c:v>83.3181252789572</c:v>
                </c:pt>
                <c:pt idx="554">
                  <c:v>83.2516666499837</c:v>
                </c:pt>
                <c:pt idx="555">
                  <c:v>83.1850347117797</c:v>
                </c:pt>
                <c:pt idx="556">
                  <c:v>83.1182290475441</c:v>
                </c:pt>
                <c:pt idx="557">
                  <c:v>83.0512492380458</c:v>
                </c:pt>
                <c:pt idx="558">
                  <c:v>82.9840948616059</c:v>
                </c:pt>
                <c:pt idx="559">
                  <c:v>82.9167654940785</c:v>
                </c:pt>
                <c:pt idx="560">
                  <c:v>82.8492607088319</c:v>
                </c:pt>
                <c:pt idx="561">
                  <c:v>82.7815800767296</c:v>
                </c:pt>
                <c:pt idx="562">
                  <c:v>82.7137231661107</c:v>
                </c:pt>
                <c:pt idx="563">
                  <c:v>82.6456895427705</c:v>
                </c:pt>
                <c:pt idx="564">
                  <c:v>82.5774787699407</c:v>
                </c:pt>
                <c:pt idx="565">
                  <c:v>82.5090904082696</c:v>
                </c:pt>
                <c:pt idx="566">
                  <c:v>82.4405240158018</c:v>
                </c:pt>
                <c:pt idx="567">
                  <c:v>82.3717791479582</c:v>
                </c:pt>
                <c:pt idx="568">
                  <c:v>82.3028553575148</c:v>
                </c:pt>
                <c:pt idx="569">
                  <c:v>82.2337521945825</c:v>
                </c:pt>
                <c:pt idx="570">
                  <c:v>82.1644692065859</c:v>
                </c:pt>
                <c:pt idx="571">
                  <c:v>82.0950059382421</c:v>
                </c:pt>
                <c:pt idx="572">
                  <c:v>82.0253619315392</c:v>
                </c:pt>
                <c:pt idx="573">
                  <c:v>81.9555367257149</c:v>
                </c:pt>
                <c:pt idx="574">
                  <c:v>81.8855298572343</c:v>
                </c:pt>
                <c:pt idx="575">
                  <c:v>81.8153408597679</c:v>
                </c:pt>
                <c:pt idx="576">
                  <c:v>81.7449692641694</c:v>
                </c:pt>
                <c:pt idx="577">
                  <c:v>81.6744145984531</c:v>
                </c:pt>
                <c:pt idx="578">
                  <c:v>81.6036763877707</c:v>
                </c:pt>
                <c:pt idx="579">
                  <c:v>81.5327541543888</c:v>
                </c:pt>
                <c:pt idx="580">
                  <c:v>81.4616474176652</c:v>
                </c:pt>
                <c:pt idx="581">
                  <c:v>81.3903556940256</c:v>
                </c:pt>
                <c:pt idx="582">
                  <c:v>81.3188784969394</c:v>
                </c:pt>
                <c:pt idx="583">
                  <c:v>81.2472153368963</c:v>
                </c:pt>
                <c:pt idx="584">
                  <c:v>81.1753657213813</c:v>
                </c:pt>
                <c:pt idx="585">
                  <c:v>81.1033291548504</c:v>
                </c:pt>
                <c:pt idx="586">
                  <c:v>81.0311051387058</c:v>
                </c:pt>
                <c:pt idx="587">
                  <c:v>80.958693171271</c:v>
                </c:pt>
                <c:pt idx="588">
                  <c:v>80.8860927477648</c:v>
                </c:pt>
                <c:pt idx="589">
                  <c:v>80.813303360276</c:v>
                </c:pt>
                <c:pt idx="590">
                  <c:v>80.7403244977378</c:v>
                </c:pt>
                <c:pt idx="591">
                  <c:v>80.6671556459009</c:v>
                </c:pt>
                <c:pt idx="592">
                  <c:v>80.5937962873074</c:v>
                </c:pt>
                <c:pt idx="593">
                  <c:v>80.5202459012639</c:v>
                </c:pt>
                <c:pt idx="594">
                  <c:v>80.4465039638144</c:v>
                </c:pt>
                <c:pt idx="595">
                  <c:v>80.3725699477129</c:v>
                </c:pt>
                <c:pt idx="596">
                  <c:v>80.2984433223957</c:v>
                </c:pt>
                <c:pt idx="597">
                  <c:v>80.2241235539535</c:v>
                </c:pt>
                <c:pt idx="598">
                  <c:v>80.1496101051028</c:v>
                </c:pt>
                <c:pt idx="599">
                  <c:v>80.0749024351575</c:v>
                </c:pt>
                <c:pt idx="600">
                  <c:v>80</c:v>
                </c:pt>
                <c:pt idx="601">
                  <c:v>79.9249022520516</c:v>
                </c:pt>
                <c:pt idx="602">
                  <c:v>79.8496086402432</c:v>
                </c:pt>
                <c:pt idx="603">
                  <c:v>79.7741186099853</c:v>
                </c:pt>
                <c:pt idx="604">
                  <c:v>79.6984316031376</c:v>
                </c:pt>
                <c:pt idx="605">
                  <c:v>79.6225470579785</c:v>
                </c:pt>
                <c:pt idx="606">
                  <c:v>79.5464644091741</c:v>
                </c:pt>
                <c:pt idx="607">
                  <c:v>79.4701830877468</c:v>
                </c:pt>
                <c:pt idx="608">
                  <c:v>79.3937025210438</c:v>
                </c:pt>
                <c:pt idx="609">
                  <c:v>79.3170221327049</c:v>
                </c:pt>
                <c:pt idx="610">
                  <c:v>79.2401413426301</c:v>
                </c:pt>
                <c:pt idx="611">
                  <c:v>79.163059566947</c:v>
                </c:pt>
                <c:pt idx="612">
                  <c:v>79.0857762179774</c:v>
                </c:pt>
                <c:pt idx="613">
                  <c:v>79.0082907042039</c:v>
                </c:pt>
                <c:pt idx="614">
                  <c:v>78.9306024302361</c:v>
                </c:pt>
                <c:pt idx="615">
                  <c:v>78.852710796776</c:v>
                </c:pt>
                <c:pt idx="616">
                  <c:v>78.7746152005835</c:v>
                </c:pt>
                <c:pt idx="617">
                  <c:v>78.6963150344411</c:v>
                </c:pt>
                <c:pt idx="618">
                  <c:v>78.6178096871186</c:v>
                </c:pt>
                <c:pt idx="619">
                  <c:v>78.539098543337</c:v>
                </c:pt>
                <c:pt idx="620">
                  <c:v>78.4601809837321</c:v>
                </c:pt>
                <c:pt idx="621">
                  <c:v>78.3810563848179</c:v>
                </c:pt>
                <c:pt idx="622">
                  <c:v>78.301724118949</c:v>
                </c:pt>
                <c:pt idx="623">
                  <c:v>78.2221835542834</c:v>
                </c:pt>
                <c:pt idx="624">
                  <c:v>78.1424340547439</c:v>
                </c:pt>
                <c:pt idx="625">
                  <c:v>78.06247497998</c:v>
                </c:pt>
                <c:pt idx="626">
                  <c:v>77.9823056853284</c:v>
                </c:pt>
                <c:pt idx="627">
                  <c:v>77.9019255217739</c:v>
                </c:pt>
                <c:pt idx="628">
                  <c:v>77.821333835909</c:v>
                </c:pt>
                <c:pt idx="629">
                  <c:v>77.7405299698941</c:v>
                </c:pt>
                <c:pt idx="630">
                  <c:v>77.6595132614157</c:v>
                </c:pt>
                <c:pt idx="631">
                  <c:v>77.5782830436457</c:v>
                </c:pt>
                <c:pt idx="632">
                  <c:v>77.4968386451989</c:v>
                </c:pt>
                <c:pt idx="633">
                  <c:v>77.4151793900912</c:v>
                </c:pt>
                <c:pt idx="634">
                  <c:v>77.3333045976958</c:v>
                </c:pt>
                <c:pt idx="635">
                  <c:v>77.2512135827004</c:v>
                </c:pt>
                <c:pt idx="636">
                  <c:v>77.1689056550629</c:v>
                </c:pt>
                <c:pt idx="637">
                  <c:v>77.0863801199667</c:v>
                </c:pt>
                <c:pt idx="638">
                  <c:v>77.0036362777759</c:v>
                </c:pt>
                <c:pt idx="639">
                  <c:v>76.9206734239892</c:v>
                </c:pt>
                <c:pt idx="640">
                  <c:v>76.8374908491942</c:v>
                </c:pt>
                <c:pt idx="641">
                  <c:v>76.75408783902</c:v>
                </c:pt>
                <c:pt idx="642">
                  <c:v>76.6704636740903</c:v>
                </c:pt>
                <c:pt idx="643">
                  <c:v>76.586617629975</c:v>
                </c:pt>
                <c:pt idx="644">
                  <c:v>76.5025489771419</c:v>
                </c:pt>
                <c:pt idx="645">
                  <c:v>76.4182569809074</c:v>
                </c:pt>
                <c:pt idx="646">
                  <c:v>76.3337409013865</c:v>
                </c:pt>
                <c:pt idx="647">
                  <c:v>76.2489999934425</c:v>
                </c:pt>
                <c:pt idx="648">
                  <c:v>76.1640335066362</c:v>
                </c:pt>
                <c:pt idx="649">
                  <c:v>76.0788406851734</c:v>
                </c:pt>
                <c:pt idx="650">
                  <c:v>75.9934207678533</c:v>
                </c:pt>
                <c:pt idx="651">
                  <c:v>75.9077729880149</c:v>
                </c:pt>
                <c:pt idx="652">
                  <c:v>75.8218965734833</c:v>
                </c:pt>
                <c:pt idx="653">
                  <c:v>75.7357907465156</c:v>
                </c:pt>
                <c:pt idx="654">
                  <c:v>75.6494547237454</c:v>
                </c:pt>
                <c:pt idx="655">
                  <c:v>75.5628877161269</c:v>
                </c:pt>
                <c:pt idx="656">
                  <c:v>75.4760889288787</c:v>
                </c:pt>
                <c:pt idx="657">
                  <c:v>75.389057561426</c:v>
                </c:pt>
                <c:pt idx="658">
                  <c:v>75.3017928073429</c:v>
                </c:pt>
                <c:pt idx="659">
                  <c:v>75.2142938542934</c:v>
                </c:pt>
                <c:pt idx="660">
                  <c:v>75.1265598839718</c:v>
                </c:pt>
                <c:pt idx="661">
                  <c:v>75.0385900720423</c:v>
                </c:pt>
                <c:pt idx="662">
                  <c:v>74.9503835880778</c:v>
                </c:pt>
                <c:pt idx="663">
                  <c:v>74.8619395954981</c:v>
                </c:pt>
                <c:pt idx="664">
                  <c:v>74.7732572515067</c:v>
                </c:pt>
                <c:pt idx="665">
                  <c:v>74.6843357070276</c:v>
                </c:pt>
                <c:pt idx="666">
                  <c:v>74.5951741066405</c:v>
                </c:pt>
                <c:pt idx="667">
                  <c:v>74.5057715885152</c:v>
                </c:pt>
                <c:pt idx="668">
                  <c:v>74.4161272843461</c:v>
                </c:pt>
                <c:pt idx="669">
                  <c:v>74.3262403192843</c:v>
                </c:pt>
                <c:pt idx="670">
                  <c:v>74.2361098118699</c:v>
                </c:pt>
                <c:pt idx="671">
                  <c:v>74.1457348739629</c:v>
                </c:pt>
                <c:pt idx="672">
                  <c:v>74.0551146106736</c:v>
                </c:pt>
                <c:pt idx="673">
                  <c:v>73.9642481202912</c:v>
                </c:pt>
                <c:pt idx="674">
                  <c:v>73.8731344942124</c:v>
                </c:pt>
                <c:pt idx="675">
                  <c:v>73.7817728168685</c:v>
                </c:pt>
                <c:pt idx="676">
                  <c:v>73.6901621656514</c:v>
                </c:pt>
                <c:pt idx="677">
                  <c:v>73.5983016108388</c:v>
                </c:pt>
                <c:pt idx="678">
                  <c:v>73.5061902155186</c:v>
                </c:pt>
                <c:pt idx="679">
                  <c:v>73.4138270355115</c:v>
                </c:pt>
                <c:pt idx="680">
                  <c:v>73.3212111192934</c:v>
                </c:pt>
                <c:pt idx="681">
                  <c:v>73.2283415079162</c:v>
                </c:pt>
                <c:pt idx="682">
                  <c:v>73.1352172349272</c:v>
                </c:pt>
                <c:pt idx="683">
                  <c:v>73.0418373262886</c:v>
                </c:pt>
                <c:pt idx="684">
                  <c:v>72.9482008002939</c:v>
                </c:pt>
                <c:pt idx="685">
                  <c:v>72.8543066674854</c:v>
                </c:pt>
                <c:pt idx="686">
                  <c:v>72.7601539305684</c:v>
                </c:pt>
                <c:pt idx="687">
                  <c:v>72.6657415843257</c:v>
                </c:pt>
                <c:pt idx="688">
                  <c:v>72.5710686155303</c:v>
                </c:pt>
                <c:pt idx="689">
                  <c:v>72.4761340028564</c:v>
                </c:pt>
                <c:pt idx="690">
                  <c:v>72.3809367167903</c:v>
                </c:pt>
                <c:pt idx="691">
                  <c:v>72.2854757195386</c:v>
                </c:pt>
                <c:pt idx="692">
                  <c:v>72.1897499649362</c:v>
                </c:pt>
                <c:pt idx="693">
                  <c:v>72.0937583983524</c:v>
                </c:pt>
                <c:pt idx="694">
                  <c:v>71.9974999565957</c:v>
                </c:pt>
                <c:pt idx="695">
                  <c:v>71.9009735678176</c:v>
                </c:pt>
                <c:pt idx="696">
                  <c:v>71.804178151414</c:v>
                </c:pt>
                <c:pt idx="697">
                  <c:v>71.7071126179265</c:v>
                </c:pt>
                <c:pt idx="698">
                  <c:v>71.6097758689413</c:v>
                </c:pt>
                <c:pt idx="699">
                  <c:v>71.5121667969864</c:v>
                </c:pt>
                <c:pt idx="700">
                  <c:v>71.4142842854285</c:v>
                </c:pt>
                <c:pt idx="701">
                  <c:v>71.3161272083671</c:v>
                </c:pt>
                <c:pt idx="702">
                  <c:v>71.2176944305276</c:v>
                </c:pt>
                <c:pt idx="703">
                  <c:v>71.1189848071526</c:v>
                </c:pt>
                <c:pt idx="704">
                  <c:v>71.0199971838918</c:v>
                </c:pt>
                <c:pt idx="705">
                  <c:v>70.9207303966901</c:v>
                </c:pt>
                <c:pt idx="706">
                  <c:v>70.8211832716738</c:v>
                </c:pt>
                <c:pt idx="707">
                  <c:v>70.7213546250353</c:v>
                </c:pt>
                <c:pt idx="708">
                  <c:v>70.6212432629163</c:v>
                </c:pt>
                <c:pt idx="709">
                  <c:v>70.5208479812885</c:v>
                </c:pt>
                <c:pt idx="710">
                  <c:v>70.420167565833</c:v>
                </c:pt>
                <c:pt idx="711">
                  <c:v>70.3192007918179</c:v>
                </c:pt>
                <c:pt idx="712">
                  <c:v>70.2179464239734</c:v>
                </c:pt>
                <c:pt idx="713">
                  <c:v>70.1164032163659</c:v>
                </c:pt>
                <c:pt idx="714">
                  <c:v>70.014569912269</c:v>
                </c:pt>
                <c:pt idx="715">
                  <c:v>69.9124452440336</c:v>
                </c:pt>
                <c:pt idx="716">
                  <c:v>69.8100279329553</c:v>
                </c:pt>
                <c:pt idx="717">
                  <c:v>69.7073166891396</c:v>
                </c:pt>
                <c:pt idx="718">
                  <c:v>69.6043102113655</c:v>
                </c:pt>
                <c:pt idx="719">
                  <c:v>69.5010071869466</c:v>
                </c:pt>
                <c:pt idx="720">
                  <c:v>69.3974062915899</c:v>
                </c:pt>
                <c:pt idx="721">
                  <c:v>69.2935061892527</c:v>
                </c:pt>
                <c:pt idx="722">
                  <c:v>69.1893055319968</c:v>
                </c:pt>
                <c:pt idx="723">
                  <c:v>69.0848029598406</c:v>
                </c:pt>
                <c:pt idx="724">
                  <c:v>68.9799971006088</c:v>
                </c:pt>
                <c:pt idx="725">
                  <c:v>68.8748865697796</c:v>
                </c:pt>
                <c:pt idx="726">
                  <c:v>68.7694699703291</c:v>
                </c:pt>
                <c:pt idx="727">
                  <c:v>68.6637458925742</c:v>
                </c:pt>
                <c:pt idx="728">
                  <c:v>68.5577129140114</c:v>
                </c:pt>
                <c:pt idx="729">
                  <c:v>68.4513695991541</c:v>
                </c:pt>
                <c:pt idx="730">
                  <c:v>68.3447144993671</c:v>
                </c:pt>
                <c:pt idx="731">
                  <c:v>68.2377461526976</c:v>
                </c:pt>
                <c:pt idx="732">
                  <c:v>68.1304630837043</c:v>
                </c:pt>
                <c:pt idx="733">
                  <c:v>68.0228638032831</c:v>
                </c:pt>
                <c:pt idx="734">
                  <c:v>67.9149468084898</c:v>
                </c:pt>
                <c:pt idx="735">
                  <c:v>67.8067105823605</c:v>
                </c:pt>
                <c:pt idx="736">
                  <c:v>67.6981535937281</c:v>
                </c:pt>
                <c:pt idx="737">
                  <c:v>67.5892742970362</c:v>
                </c:pt>
                <c:pt idx="738">
                  <c:v>67.4800711321498</c:v>
                </c:pt>
                <c:pt idx="739">
                  <c:v>67.3705425241626</c:v>
                </c:pt>
                <c:pt idx="740">
                  <c:v>67.260686883201</c:v>
                </c:pt>
                <c:pt idx="741">
                  <c:v>67.1505026042248</c:v>
                </c:pt>
                <c:pt idx="742">
                  <c:v>67.0399880668247</c:v>
                </c:pt>
                <c:pt idx="743">
                  <c:v>66.9291416350158</c:v>
                </c:pt>
                <c:pt idx="744">
                  <c:v>66.8179616570275</c:v>
                </c:pt>
                <c:pt idx="745">
                  <c:v>66.7064464650906</c:v>
                </c:pt>
                <c:pt idx="746">
                  <c:v>66.5945943752194</c:v>
                </c:pt>
                <c:pt idx="747">
                  <c:v>66.4824036869908</c:v>
                </c:pt>
                <c:pt idx="748">
                  <c:v>66.3698726833192</c:v>
                </c:pt>
                <c:pt idx="749">
                  <c:v>66.2569996302277</c:v>
                </c:pt>
                <c:pt idx="750">
                  <c:v>66.1437827766148</c:v>
                </c:pt>
                <c:pt idx="751">
                  <c:v>66.0302203540167</c:v>
                </c:pt>
                <c:pt idx="752">
                  <c:v>65.9163105763665</c:v>
                </c:pt>
                <c:pt idx="753">
                  <c:v>65.8020516397475</c:v>
                </c:pt>
                <c:pt idx="754">
                  <c:v>65.6874417221435</c:v>
                </c:pt>
                <c:pt idx="755">
                  <c:v>65.5724789831832</c:v>
                </c:pt>
                <c:pt idx="756">
                  <c:v>65.4571615638809</c:v>
                </c:pt>
                <c:pt idx="757">
                  <c:v>65.341487586372</c:v>
                </c:pt>
                <c:pt idx="758">
                  <c:v>65.2254551536438</c:v>
                </c:pt>
                <c:pt idx="759">
                  <c:v>65.1090623492613</c:v>
                </c:pt>
                <c:pt idx="760">
                  <c:v>64.9923072370877</c:v>
                </c:pt>
                <c:pt idx="761">
                  <c:v>64.8751878609997</c:v>
                </c:pt>
                <c:pt idx="762">
                  <c:v>64.7577022445979</c:v>
                </c:pt>
                <c:pt idx="763">
                  <c:v>64.6398483909113</c:v>
                </c:pt>
                <c:pt idx="764">
                  <c:v>64.5216242820963</c:v>
                </c:pt>
                <c:pt idx="765">
                  <c:v>64.40302787913</c:v>
                </c:pt>
                <c:pt idx="766">
                  <c:v>64.2840571214979</c:v>
                </c:pt>
                <c:pt idx="767">
                  <c:v>64.1647099268749</c:v>
                </c:pt>
                <c:pt idx="768">
                  <c:v>64.0449841908014</c:v>
                </c:pt>
                <c:pt idx="769">
                  <c:v>63.9248777863517</c:v>
                </c:pt>
                <c:pt idx="770">
                  <c:v>63.8043885637971</c:v>
                </c:pt>
                <c:pt idx="771">
                  <c:v>63.6835143502618</c:v>
                </c:pt>
                <c:pt idx="772">
                  <c:v>63.5622529493724</c:v>
                </c:pt>
                <c:pt idx="773">
                  <c:v>63.4406021409003</c:v>
                </c:pt>
                <c:pt idx="774">
                  <c:v>63.318559680397</c:v>
                </c:pt>
                <c:pt idx="775">
                  <c:v>63.1961232988227</c:v>
                </c:pt>
                <c:pt idx="776">
                  <c:v>63.0732907021665</c:v>
                </c:pt>
                <c:pt idx="777">
                  <c:v>62.95005957106</c:v>
                </c:pt>
                <c:pt idx="778">
                  <c:v>62.8264275603826</c:v>
                </c:pt>
                <c:pt idx="779">
                  <c:v>62.7023922988589</c:v>
                </c:pt>
                <c:pt idx="780">
                  <c:v>62.5779513886481</c:v>
                </c:pt>
                <c:pt idx="781">
                  <c:v>62.4531024049246</c:v>
                </c:pt>
                <c:pt idx="782">
                  <c:v>62.3278428954508</c:v>
                </c:pt>
                <c:pt idx="783">
                  <c:v>62.2021703801403</c:v>
                </c:pt>
                <c:pt idx="784">
                  <c:v>62.0760823506123</c:v>
                </c:pt>
                <c:pt idx="785">
                  <c:v>61.9495762697373</c:v>
                </c:pt>
                <c:pt idx="786">
                  <c:v>61.8226495711726</c:v>
                </c:pt>
                <c:pt idx="787">
                  <c:v>61.6952996588881</c:v>
                </c:pt>
                <c:pt idx="788">
                  <c:v>61.5675239066832</c:v>
                </c:pt>
                <c:pt idx="789">
                  <c:v>61.4393196576915</c:v>
                </c:pt>
                <c:pt idx="790">
                  <c:v>61.3106842238773</c:v>
                </c:pt>
                <c:pt idx="791">
                  <c:v>61.1816148855193</c:v>
                </c:pt>
                <c:pt idx="792">
                  <c:v>61.0521088906845</c:v>
                </c:pt>
                <c:pt idx="793">
                  <c:v>60.9221634546903</c:v>
                </c:pt>
                <c:pt idx="794">
                  <c:v>60.7917757595548</c:v>
                </c:pt>
                <c:pt idx="795">
                  <c:v>60.6609429534359</c:v>
                </c:pt>
                <c:pt idx="796">
                  <c:v>60.5296621500567</c:v>
                </c:pt>
                <c:pt idx="797">
                  <c:v>60.3979304281198</c:v>
                </c:pt>
                <c:pt idx="798">
                  <c:v>60.2657448307079</c:v>
                </c:pt>
                <c:pt idx="799">
                  <c:v>60.133102364671</c:v>
                </c:pt>
                <c:pt idx="800">
                  <c:v>60</c:v>
                </c:pt>
                <c:pt idx="801">
                  <c:v>59.8664346691867</c:v>
                </c:pt>
                <c:pt idx="802">
                  <c:v>59.7324032665688</c:v>
                </c:pt>
                <c:pt idx="803">
                  <c:v>59.5979026476604</c:v>
                </c:pt>
                <c:pt idx="804">
                  <c:v>59.4629296284668</c:v>
                </c:pt>
                <c:pt idx="805">
                  <c:v>59.3274809847848</c:v>
                </c:pt>
                <c:pt idx="806">
                  <c:v>59.191553451485</c:v>
                </c:pt>
                <c:pt idx="807">
                  <c:v>59.0551437217792</c:v>
                </c:pt>
                <c:pt idx="808">
                  <c:v>58.9182484464703</c:v>
                </c:pt>
                <c:pt idx="809">
                  <c:v>58.7808642331839</c:v>
                </c:pt>
                <c:pt idx="810">
                  <c:v>58.642987645583</c:v>
                </c:pt>
                <c:pt idx="811">
                  <c:v>58.5046152025633</c:v>
                </c:pt>
                <c:pt idx="812">
                  <c:v>58.3657433774299</c:v>
                </c:pt>
                <c:pt idx="813">
                  <c:v>58.226368597054</c:v>
                </c:pt>
                <c:pt idx="814">
                  <c:v>58.0864872410098</c:v>
                </c:pt>
                <c:pt idx="815">
                  <c:v>57.9460956406901</c:v>
                </c:pt>
                <c:pt idx="816">
                  <c:v>57.8051900784004</c:v>
                </c:pt>
                <c:pt idx="817">
                  <c:v>57.6637667864318</c:v>
                </c:pt>
                <c:pt idx="818">
                  <c:v>57.5218219461102</c:v>
                </c:pt>
                <c:pt idx="819">
                  <c:v>57.379351686822</c:v>
                </c:pt>
                <c:pt idx="820">
                  <c:v>57.2363520850168</c:v>
                </c:pt>
                <c:pt idx="821">
                  <c:v>57.0928191631838</c:v>
                </c:pt>
                <c:pt idx="822">
                  <c:v>56.9487488888035</c:v>
                </c:pt>
                <c:pt idx="823">
                  <c:v>56.8041371732729</c:v>
                </c:pt>
                <c:pt idx="824">
                  <c:v>56.6589798708025</c:v>
                </c:pt>
                <c:pt idx="825">
                  <c:v>56.5132727772866</c:v>
                </c:pt>
                <c:pt idx="826">
                  <c:v>56.3670116291435</c:v>
                </c:pt>
                <c:pt idx="827">
                  <c:v>56.2201921021264</c:v>
                </c:pt>
                <c:pt idx="828">
                  <c:v>56.0728098101032</c:v>
                </c:pt>
                <c:pt idx="829">
                  <c:v>55.9248603038041</c:v>
                </c:pt>
                <c:pt idx="830">
                  <c:v>55.7763390695374</c:v>
                </c:pt>
                <c:pt idx="831">
                  <c:v>55.6272415278701</c:v>
                </c:pt>
                <c:pt idx="832">
                  <c:v>55.4775630322746</c:v>
                </c:pt>
                <c:pt idx="833">
                  <c:v>55.327298867738</c:v>
                </c:pt>
                <c:pt idx="834">
                  <c:v>55.1764442493352</c:v>
                </c:pt>
                <c:pt idx="835">
                  <c:v>55.024994320763</c:v>
                </c:pt>
                <c:pt idx="836">
                  <c:v>54.8729441528337</c:v>
                </c:pt>
                <c:pt idx="837">
                  <c:v>54.7202887419282</c:v>
                </c:pt>
                <c:pt idx="838">
                  <c:v>54.5670230084068</c:v>
                </c:pt>
                <c:pt idx="839">
                  <c:v>54.4131417949745</c:v>
                </c:pt>
                <c:pt idx="840">
                  <c:v>54.2586398650022</c:v>
                </c:pt>
                <c:pt idx="841">
                  <c:v>54.1035119007999</c:v>
                </c:pt>
                <c:pt idx="842">
                  <c:v>53.947752501842</c:v>
                </c:pt>
                <c:pt idx="843">
                  <c:v>53.7913561829408</c:v>
                </c:pt>
                <c:pt idx="844">
                  <c:v>53.634317372369</c:v>
                </c:pt>
                <c:pt idx="845">
                  <c:v>53.4766304099277</c:v>
                </c:pt>
                <c:pt idx="846">
                  <c:v>53.3182895449582</c:v>
                </c:pt>
                <c:pt idx="847">
                  <c:v>53.1592889342963</c:v>
                </c:pt>
                <c:pt idx="848">
                  <c:v>52.999622640166</c:v>
                </c:pt>
                <c:pt idx="849">
                  <c:v>52.8392846280114</c:v>
                </c:pt>
                <c:pt idx="850">
                  <c:v>52.6782687642637</c:v>
                </c:pt>
                <c:pt idx="851">
                  <c:v>52.5165688140419</c:v>
                </c:pt>
                <c:pt idx="852">
                  <c:v>52.3541784387837</c:v>
                </c:pt>
                <c:pt idx="853">
                  <c:v>52.1910911938043</c:v>
                </c:pt>
                <c:pt idx="854">
                  <c:v>52.0273005257816</c:v>
                </c:pt>
                <c:pt idx="855">
                  <c:v>51.8627997701628</c:v>
                </c:pt>
                <c:pt idx="856">
                  <c:v>51.6975821484912</c:v>
                </c:pt>
                <c:pt idx="857">
                  <c:v>51.53164076565</c:v>
                </c:pt>
                <c:pt idx="858">
                  <c:v>51.3649686070186</c:v>
                </c:pt>
                <c:pt idx="859">
                  <c:v>51.1975585355396</c:v>
                </c:pt>
                <c:pt idx="860">
                  <c:v>51.0294032886923</c:v>
                </c:pt>
                <c:pt idx="861">
                  <c:v>50.8604954753687</c:v>
                </c:pt>
                <c:pt idx="862">
                  <c:v>50.6908275726487</c:v>
                </c:pt>
                <c:pt idx="863">
                  <c:v>50.5203919224703</c:v>
                </c:pt>
                <c:pt idx="864">
                  <c:v>50.3491807281906</c:v>
                </c:pt>
                <c:pt idx="865">
                  <c:v>50.1771860510332</c:v>
                </c:pt>
                <c:pt idx="866">
                  <c:v>50.004399806417</c:v>
                </c:pt>
                <c:pt idx="867">
                  <c:v>49.8308137601625</c:v>
                </c:pt>
                <c:pt idx="868">
                  <c:v>49.656419524569</c:v>
                </c:pt>
                <c:pt idx="869">
                  <c:v>49.4812085543593</c:v>
                </c:pt>
                <c:pt idx="870">
                  <c:v>49.3051721424842</c:v>
                </c:pt>
                <c:pt idx="871">
                  <c:v>49.1283014157827</c:v>
                </c:pt>
                <c:pt idx="872">
                  <c:v>48.9505873304907</c:v>
                </c:pt>
                <c:pt idx="873">
                  <c:v>48.7720206675918</c:v>
                </c:pt>
                <c:pt idx="874">
                  <c:v>48.5925920280036</c:v>
                </c:pt>
                <c:pt idx="875">
                  <c:v>48.4122918275927</c:v>
                </c:pt>
                <c:pt idx="876">
                  <c:v>48.2311102920097</c:v>
                </c:pt>
                <c:pt idx="877">
                  <c:v>48.0490374513372</c:v>
                </c:pt>
                <c:pt idx="878">
                  <c:v>47.8660631345424</c:v>
                </c:pt>
                <c:pt idx="879">
                  <c:v>47.6821769637251</c:v>
                </c:pt>
                <c:pt idx="880">
                  <c:v>47.4973683481517</c:v>
                </c:pt>
                <c:pt idx="881">
                  <c:v>47.3116264780656</c:v>
                </c:pt>
                <c:pt idx="882">
                  <c:v>47.1249403182646</c:v>
                </c:pt>
                <c:pt idx="883">
                  <c:v>46.9372986014321</c:v>
                </c:pt>
                <c:pt idx="884">
                  <c:v>46.7486898212132</c:v>
                </c:pt>
                <c:pt idx="885">
                  <c:v>46.5591022250215</c:v>
                </c:pt>
                <c:pt idx="886">
                  <c:v>46.3685238065652</c:v>
                </c:pt>
                <c:pt idx="887">
                  <c:v>46.1769422980777</c:v>
                </c:pt>
                <c:pt idx="888">
                  <c:v>45.9843451622397</c:v>
                </c:pt>
                <c:pt idx="889">
                  <c:v>45.7907195837759</c:v>
                </c:pt>
                <c:pt idx="890">
                  <c:v>45.596052460712</c:v>
                </c:pt>
                <c:pt idx="891">
                  <c:v>45.4003303952736</c:v>
                </c:pt>
                <c:pt idx="892">
                  <c:v>45.2035396844097</c:v>
                </c:pt>
                <c:pt idx="893">
                  <c:v>45.0056663099215</c:v>
                </c:pt>
                <c:pt idx="894">
                  <c:v>44.8066959281757</c:v>
                </c:pt>
                <c:pt idx="895">
                  <c:v>44.6066138593819</c:v>
                </c:pt>
                <c:pt idx="896">
                  <c:v>44.4054050764094</c:v>
                </c:pt>
                <c:pt idx="897">
                  <c:v>44.2030541931211</c:v>
                </c:pt>
                <c:pt idx="898">
                  <c:v>43.9995454521976</c:v>
                </c:pt>
                <c:pt idx="899">
                  <c:v>43.7948627124232</c:v>
                </c:pt>
                <c:pt idx="900">
                  <c:v>43.5889894354067</c:v>
                </c:pt>
                <c:pt idx="901">
                  <c:v>43.3819086717032</c:v>
                </c:pt>
                <c:pt idx="902">
                  <c:v>43.173603046306</c:v>
                </c:pt>
                <c:pt idx="903">
                  <c:v>42.9640547434713</c:v>
                </c:pt>
                <c:pt idx="904">
                  <c:v>42.7532454908396</c:v>
                </c:pt>
                <c:pt idx="905">
                  <c:v>42.5411565428116</c:v>
                </c:pt>
                <c:pt idx="906">
                  <c:v>42.3277686631365</c:v>
                </c:pt>
                <c:pt idx="907">
                  <c:v>42.1130621066671</c:v>
                </c:pt>
                <c:pt idx="908">
                  <c:v>41.8970166002306</c:v>
                </c:pt>
                <c:pt idx="909">
                  <c:v>41.6796113225639</c:v>
                </c:pt>
                <c:pt idx="910">
                  <c:v>41.4608248832558</c:v>
                </c:pt>
                <c:pt idx="911">
                  <c:v>41.2406353006352</c:v>
                </c:pt>
                <c:pt idx="912">
                  <c:v>41.0190199785417</c:v>
                </c:pt>
                <c:pt idx="913">
                  <c:v>40.7959556819055</c:v>
                </c:pt>
                <c:pt idx="914">
                  <c:v>40.5714185110652</c:v>
                </c:pt>
                <c:pt idx="915">
                  <c:v>40.3453838747384</c:v>
                </c:pt>
                <c:pt idx="916">
                  <c:v>40.117826461562</c:v>
                </c:pt>
                <c:pt idx="917">
                  <c:v>39.8887202101045</c:v>
                </c:pt>
                <c:pt idx="918">
                  <c:v>39.6580382772522</c:v>
                </c:pt>
                <c:pt idx="919">
                  <c:v>39.4257530048571</c:v>
                </c:pt>
                <c:pt idx="920">
                  <c:v>39.1918358845308</c:v>
                </c:pt>
                <c:pt idx="921">
                  <c:v>38.9562575204549</c:v>
                </c:pt>
                <c:pt idx="922">
                  <c:v>38.7189875900701</c:v>
                </c:pt>
                <c:pt idx="923">
                  <c:v>38.4799948024945</c:v>
                </c:pt>
                <c:pt idx="924">
                  <c:v>38.239246854508</c:v>
                </c:pt>
                <c:pt idx="925">
                  <c:v>37.9967103839267</c:v>
                </c:pt>
                <c:pt idx="926">
                  <c:v>37.7523509201745</c:v>
                </c:pt>
                <c:pt idx="927">
                  <c:v>37.506132831845</c:v>
                </c:pt>
                <c:pt idx="928">
                  <c:v>37.2580192710241</c:v>
                </c:pt>
                <c:pt idx="929">
                  <c:v>37.007972114127</c:v>
                </c:pt>
                <c:pt idx="930">
                  <c:v>36.7559518989782</c:v>
                </c:pt>
                <c:pt idx="931">
                  <c:v>36.5019177578384</c:v>
                </c:pt>
                <c:pt idx="932">
                  <c:v>36.2458273460546</c:v>
                </c:pt>
                <c:pt idx="933">
                  <c:v>35.9876367659784</c:v>
                </c:pt>
                <c:pt idx="934">
                  <c:v>35.727300485763</c:v>
                </c:pt>
                <c:pt idx="935">
                  <c:v>35.4647712526106</c:v>
                </c:pt>
                <c:pt idx="936">
                  <c:v>35.2</c:v>
                </c:pt>
                <c:pt idx="937">
                  <c:v>34.9329357483736</c:v>
                </c:pt>
                <c:pt idx="938">
                  <c:v>34.6635254987141</c:v>
                </c:pt>
                <c:pt idx="939">
                  <c:v>34.3917141183745</c:v>
                </c:pt>
                <c:pt idx="940">
                  <c:v>34.117444218464</c:v>
                </c:pt>
                <c:pt idx="941">
                  <c:v>33.84065602201</c:v>
                </c:pt>
                <c:pt idx="942">
                  <c:v>33.561287222036</c:v>
                </c:pt>
                <c:pt idx="943">
                  <c:v>33.2792728285941</c:v>
                </c:pt>
                <c:pt idx="944">
                  <c:v>32.994545003682</c:v>
                </c:pt>
                <c:pt idx="945">
                  <c:v>32.7070328828526</c:v>
                </c:pt>
                <c:pt idx="946">
                  <c:v>32.4166623821763</c:v>
                </c:pt>
                <c:pt idx="947">
                  <c:v>32.1233559890619</c:v>
                </c:pt>
                <c:pt idx="948">
                  <c:v>31.8270325352522</c:v>
                </c:pt>
                <c:pt idx="949">
                  <c:v>31.5276069501001</c:v>
                </c:pt>
                <c:pt idx="950">
                  <c:v>31.224989991992</c:v>
                </c:pt>
                <c:pt idx="951">
                  <c:v>30.9190879555009</c:v>
                </c:pt>
                <c:pt idx="952">
                  <c:v>30.6098023515344</c:v>
                </c:pt>
                <c:pt idx="953">
                  <c:v>30.2970295573675</c:v>
                </c:pt>
                <c:pt idx="954">
                  <c:v>29.9806604330191</c:v>
                </c:pt>
                <c:pt idx="955">
                  <c:v>29.6605798999278</c:v>
                </c:pt>
                <c:pt idx="956">
                  <c:v>29.3366664772942</c:v>
                </c:pt>
                <c:pt idx="957">
                  <c:v>29.0087917707718</c:v>
                </c:pt>
                <c:pt idx="958">
                  <c:v>28.6768199073747</c:v>
                </c:pt>
                <c:pt idx="959">
                  <c:v>28.3406069095212</c:v>
                </c:pt>
                <c:pt idx="960">
                  <c:v>28</c:v>
                </c:pt>
                <c:pt idx="961">
                  <c:v>27.6548368283019</c:v>
                </c:pt>
                <c:pt idx="962">
                  <c:v>27.3049446071586</c:v>
                </c:pt>
                <c:pt idx="963">
                  <c:v>26.9501391462085</c:v>
                </c:pt>
                <c:pt idx="964">
                  <c:v>26.5902237673924</c:v>
                </c:pt>
                <c:pt idx="965">
                  <c:v>26.2249880838867</c:v>
                </c:pt>
                <c:pt idx="966">
                  <c:v>25.8542066209737</c:v>
                </c:pt>
                <c:pt idx="967">
                  <c:v>25.4776372530892</c:v>
                </c:pt>
                <c:pt idx="968">
                  <c:v>25.095019426173</c:v>
                </c:pt>
                <c:pt idx="969">
                  <c:v>24.7060721281226</c:v>
                </c:pt>
                <c:pt idx="970">
                  <c:v>24.3104915622864</c:v>
                </c:pt>
                <c:pt idx="971">
                  <c:v>23.9079484690762</c:v>
                </c:pt>
                <c:pt idx="972">
                  <c:v>23.4980850283592</c:v>
                </c:pt>
                <c:pt idx="973">
                  <c:v>23.080511259502</c:v>
                </c:pt>
                <c:pt idx="974">
                  <c:v>22.6548008157211</c:v>
                </c:pt>
                <c:pt idx="975">
                  <c:v>22.220486043289</c:v>
                </c:pt>
                <c:pt idx="976">
                  <c:v>21.7770521421059</c:v>
                </c:pt>
                <c:pt idx="977">
                  <c:v>21.3239302193569</c:v>
                </c:pt>
                <c:pt idx="978">
                  <c:v>20.8604889683823</c:v>
                </c:pt>
                <c:pt idx="979">
                  <c:v>20.3860246247275</c:v>
                </c:pt>
                <c:pt idx="980">
                  <c:v>19.8997487421324</c:v>
                </c:pt>
                <c:pt idx="981">
                  <c:v>19.4007731804689</c:v>
                </c:pt>
                <c:pt idx="982">
                  <c:v>18.8880914864366</c:v>
                </c:pt>
                <c:pt idx="983">
                  <c:v>18.3605555471505</c:v>
                </c:pt>
                <c:pt idx="984">
                  <c:v>17.816845961056</c:v>
                </c:pt>
                <c:pt idx="985">
                  <c:v>17.2554339267374</c:v>
                </c:pt>
                <c:pt idx="986">
                  <c:v>16.6745314776758</c:v>
                </c:pt>
                <c:pt idx="987">
                  <c:v>16.072025385744</c:v>
                </c:pt>
                <c:pt idx="988">
                  <c:v>15.4453876610463</c:v>
                </c:pt>
                <c:pt idx="989">
                  <c:v>14.7915516427452</c:v>
                </c:pt>
                <c:pt idx="990">
                  <c:v>14.1067359796659</c:v>
                </c:pt>
                <c:pt idx="991">
                  <c:v>13.3861869103939</c:v>
                </c:pt>
                <c:pt idx="992">
                  <c:v>12.6237870704476</c:v>
                </c:pt>
                <c:pt idx="993">
                  <c:v>11.811435137188</c:v>
                </c:pt>
                <c:pt idx="994">
                  <c:v>10.9380071311001</c:v>
                </c:pt>
                <c:pt idx="995">
                  <c:v>9.98749217771907</c:v>
                </c:pt>
                <c:pt idx="996">
                  <c:v>8.93532316147547</c:v>
                </c:pt>
                <c:pt idx="997">
                  <c:v>7.74015503720692</c:v>
                </c:pt>
                <c:pt idx="998">
                  <c:v>6.32139225171164</c:v>
                </c:pt>
                <c:pt idx="999">
                  <c:v>4.47101778122135</c:v>
                </c:pt>
                <c:pt idx="1000">
                  <c:v>0</c:v>
                </c:pt>
              </c:numCache>
            </c:numRef>
          </c:yVal>
          <c:smooth val="0"/>
        </c:ser>
        <c:axId val="55377172"/>
        <c:axId val="64597588"/>
      </c:scatterChart>
      <c:valAx>
        <c:axId val="55377172"/>
        <c:scaling>
          <c:orientation val="minMax"/>
          <c:max val="100"/>
        </c:scaling>
        <c:delete val="1"/>
        <c:axPos val="t"/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ff"/>
                </a:solidFill>
                <a:uFillTx/>
                <a:latin typeface="Arial"/>
                <a:ea typeface="DejaVu Sans"/>
              </a:defRPr>
            </a:pPr>
          </a:p>
        </c:txPr>
        <c:crossAx val="64597588"/>
        <c:crossBetween val="midCat"/>
      </c:valAx>
      <c:valAx>
        <c:axId val="64597588"/>
        <c:scaling>
          <c:orientation val="minMax"/>
          <c:max val="100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ff"/>
                </a:solidFill>
                <a:uFillTx/>
                <a:latin typeface="Arial"/>
                <a:ea typeface="DejaVu Sans"/>
              </a:defRPr>
            </a:pPr>
          </a:p>
        </c:txPr>
        <c:crossAx val="55377172"/>
        <c:crossBetween val="midCat"/>
        <c:majorUnit val="10"/>
        <c:minorUnit val="10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09704327102108"/>
          <c:y val="0.0837368845843422"/>
          <c:w val="0.762848204975421"/>
          <c:h val="0.059258761014327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  <a:ea typeface="DejaVu Sans"/>
            </a:defRPr>
          </a:pPr>
        </a:p>
      </c:txPr>
    </c:legend>
    <c:plotVisOnly val="1"/>
    <c:dispBlanksAs val="span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11880</xdr:rowOff>
    </xdr:from>
    <xdr:to>
      <xdr:col>3</xdr:col>
      <xdr:colOff>1802520</xdr:colOff>
      <xdr:row>33</xdr:row>
      <xdr:rowOff>135360</xdr:rowOff>
    </xdr:to>
    <xdr:graphicFrame>
      <xdr:nvGraphicFramePr>
        <xdr:cNvPr id="0" name="Chart 1"/>
        <xdr:cNvGraphicFramePr/>
      </xdr:nvGraphicFramePr>
      <xdr:xfrm>
        <a:off x="0" y="686160"/>
        <a:ext cx="4812480" cy="514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35</xdr:row>
      <xdr:rowOff>12240</xdr:rowOff>
    </xdr:from>
    <xdr:to>
      <xdr:col>3</xdr:col>
      <xdr:colOff>1825560</xdr:colOff>
      <xdr:row>66</xdr:row>
      <xdr:rowOff>73800</xdr:rowOff>
    </xdr:to>
    <xdr:graphicFrame>
      <xdr:nvGraphicFramePr>
        <xdr:cNvPr id="1" name="Chart 2"/>
        <xdr:cNvGraphicFramePr/>
      </xdr:nvGraphicFramePr>
      <xdr:xfrm>
        <a:off x="0" y="6030000"/>
        <a:ext cx="4835520" cy="508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1" width="11.43"/>
    <col collapsed="false" customWidth="false" hidden="false" outlineLevel="0" max="2" min="2" style="2" width="11.43"/>
    <col collapsed="false" customWidth="true" hidden="false" outlineLevel="0" max="3" min="3" style="2" width="19.84"/>
    <col collapsed="false" customWidth="true" hidden="false" outlineLevel="0" max="4" min="4" style="2" width="25.91"/>
    <col collapsed="false" customWidth="false" hidden="false" outlineLevel="0" max="5" min="5" style="2" width="11.43"/>
    <col collapsed="false" customWidth="false" hidden="false" outlineLevel="0" max="7" min="6" style="3" width="11.43"/>
    <col collapsed="false" customWidth="true" hidden="false" outlineLevel="0" max="8" min="8" style="3" width="23.09"/>
    <col collapsed="false" customWidth="false" hidden="false" outlineLevel="0" max="9" min="9" style="3" width="11.43"/>
    <col collapsed="false" customWidth="false" hidden="false" outlineLevel="0" max="253" min="10" style="2" width="11.43"/>
    <col collapsed="false" customWidth="false" hidden="false" outlineLevel="0" max="16380" min="258" style="4" width="11.43"/>
    <col collapsed="false" customWidth="true" hidden="false" outlineLevel="0" max="16384" min="16381" style="4" width="11.53"/>
  </cols>
  <sheetData>
    <row r="1" customFormat="false" ht="40.35" hidden="false" customHeight="true" outlineLevel="0" collapsed="false">
      <c r="A1" s="5" t="s">
        <v>0</v>
      </c>
      <c r="B1" s="6" t="s">
        <v>1</v>
      </c>
      <c r="C1" s="7" t="str">
        <f aca="false">"Maximale Längsbeschleunigung bei "&amp;A2&amp;"° Schräglage"</f>
        <v>Maximale Längsbeschleunigung bei 40° Schräglage</v>
      </c>
      <c r="D1" s="8" t="s">
        <v>2</v>
      </c>
      <c r="F1" s="9" t="s">
        <v>3</v>
      </c>
      <c r="G1" s="9" t="s">
        <v>4</v>
      </c>
      <c r="H1" s="9" t="s">
        <v>5</v>
      </c>
      <c r="I1" s="9" t="s">
        <v>0</v>
      </c>
      <c r="K1" s="2" t="str">
        <f aca="false">"maximale Schräglage bei µ = "&amp;B2</f>
        <v>maximale Schräglage bei µ = 1,1</v>
      </c>
    </row>
    <row r="2" customFormat="false" ht="12.75" hidden="false" customHeight="false" outlineLevel="0" collapsed="false">
      <c r="A2" s="10" t="n">
        <v>40</v>
      </c>
      <c r="B2" s="6" t="n">
        <v>1.1</v>
      </c>
      <c r="C2" s="11" t="n">
        <f aca="false">9.81*B$2*((1-(TAN(A2/180*PI())/B2)^2)^0.5)</f>
        <v>6.97760556624389</v>
      </c>
      <c r="D2" s="12" t="n">
        <f aca="false">I2</f>
        <v>47.7263109939063</v>
      </c>
      <c r="F2" s="9" t="n">
        <v>0</v>
      </c>
      <c r="G2" s="9" t="n">
        <f aca="false">100*SQRT(1-(F2/100)^2)</f>
        <v>100</v>
      </c>
      <c r="H2" s="9" t="n">
        <f aca="false">9.81*B$2*F2/100</f>
        <v>0</v>
      </c>
      <c r="I2" s="9" t="n">
        <f aca="false">ATAN(B$2*G2/100)*180/PI()</f>
        <v>47.7263109939063</v>
      </c>
      <c r="K2" s="2" t="s">
        <v>6</v>
      </c>
    </row>
    <row r="3" customFormat="false" ht="12.75" hidden="false" customHeight="false" outlineLevel="0" collapsed="false">
      <c r="F3" s="9" t="n">
        <v>0.1</v>
      </c>
      <c r="G3" s="9" t="n">
        <f aca="false">100*SQRT(1-(F3/100)^2)</f>
        <v>99.9999499999875</v>
      </c>
      <c r="H3" s="9" t="n">
        <f aca="false">9.81*B$2*F3/100</f>
        <v>0.010791</v>
      </c>
      <c r="I3" s="9" t="n">
        <f aca="false">ATAN(B$2*G3/100)*180/PI()</f>
        <v>47.7262967347682</v>
      </c>
      <c r="K3" s="2" t="s">
        <v>7</v>
      </c>
    </row>
    <row r="4" customFormat="false" ht="12.75" hidden="false" customHeight="false" outlineLevel="0" collapsed="false">
      <c r="F4" s="9" t="n">
        <v>0.2</v>
      </c>
      <c r="G4" s="9" t="n">
        <f aca="false">100*SQRT(1-(F4/100)^2)</f>
        <v>99.9997999998</v>
      </c>
      <c r="H4" s="9" t="n">
        <f aca="false">9.81*B$2*F4/100</f>
        <v>0.021582</v>
      </c>
      <c r="I4" s="9" t="n">
        <f aca="false">ATAN(B$2*G4/100)*180/PI()</f>
        <v>47.7262539572642</v>
      </c>
    </row>
    <row r="5" customFormat="false" ht="12.75" hidden="false" customHeight="false" outlineLevel="0" collapsed="false">
      <c r="F5" s="9" t="n">
        <v>0.3</v>
      </c>
      <c r="G5" s="9" t="n">
        <f aca="false">100*SQRT(1-(F5/100)^2)</f>
        <v>99.9995499989875</v>
      </c>
      <c r="H5" s="9" t="n">
        <f aca="false">9.81*B$2*F5/100</f>
        <v>0.032373</v>
      </c>
      <c r="I5" s="9" t="n">
        <f aca="false">ATAN(B$2*G5/100)*180/PI()</f>
        <v>47.7261826611255</v>
      </c>
    </row>
    <row r="6" customFormat="false" ht="12.75" hidden="false" customHeight="false" outlineLevel="0" collapsed="false">
      <c r="F6" s="9" t="n">
        <v>0.4</v>
      </c>
      <c r="G6" s="9" t="n">
        <f aca="false">100*SQRT(1-(F6/100)^2)</f>
        <v>99.9991999968</v>
      </c>
      <c r="H6" s="9" t="n">
        <f aca="false">9.81*B$2*F6/100</f>
        <v>0.043164</v>
      </c>
      <c r="I6" s="9" t="n">
        <f aca="false">ATAN(B$2*G6/100)*180/PI()</f>
        <v>47.726082845904</v>
      </c>
    </row>
    <row r="7" customFormat="false" ht="12.75" hidden="false" customHeight="false" outlineLevel="0" collapsed="false">
      <c r="F7" s="9" t="n">
        <v>0.5</v>
      </c>
      <c r="G7" s="9" t="n">
        <f aca="false">100*SQRT(1-(F7/100)^2)</f>
        <v>99.9987499921874</v>
      </c>
      <c r="H7" s="9" t="n">
        <f aca="false">9.81*B$2*F7/100</f>
        <v>0.053955</v>
      </c>
      <c r="I7" s="9" t="n">
        <f aca="false">ATAN(B$2*G7/100)*180/PI()</f>
        <v>47.7259545109723</v>
      </c>
    </row>
    <row r="8" customFormat="false" ht="12.75" hidden="false" customHeight="false" outlineLevel="0" collapsed="false">
      <c r="F8" s="9" t="n">
        <v>0.6</v>
      </c>
      <c r="G8" s="9" t="n">
        <f aca="false">100*SQRT(1-(F8/100)^2)</f>
        <v>99.9981999837997</v>
      </c>
      <c r="H8" s="9" t="n">
        <f aca="false">9.81*B$2*F8/100</f>
        <v>0.064746</v>
      </c>
      <c r="I8" s="9" t="n">
        <f aca="false">ATAN(B$2*G8/100)*180/PI()</f>
        <v>47.7257976555238</v>
      </c>
    </row>
    <row r="9" customFormat="false" ht="12.75" hidden="false" customHeight="false" outlineLevel="0" collapsed="false">
      <c r="F9" s="9" t="n">
        <v>0.7</v>
      </c>
      <c r="G9" s="9" t="n">
        <f aca="false">100*SQRT(1-(F9/100)^2)</f>
        <v>99.9975499699868</v>
      </c>
      <c r="H9" s="9" t="n">
        <f aca="false">9.81*B$2*F9/100</f>
        <v>0.075537</v>
      </c>
      <c r="I9" s="9" t="n">
        <f aca="false">ATAN(B$2*G9/100)*180/PI()</f>
        <v>47.7256122785726</v>
      </c>
    </row>
    <row r="10" customFormat="false" ht="12.75" hidden="false" customHeight="false" outlineLevel="0" collapsed="false">
      <c r="F10" s="9" t="n">
        <v>0.8</v>
      </c>
      <c r="G10" s="9" t="n">
        <f aca="false">100*SQRT(1-(F10/100)^2)</f>
        <v>99.9967999487984</v>
      </c>
      <c r="H10" s="9" t="n">
        <f aca="false">9.81*B$2*F10/100</f>
        <v>0.086328</v>
      </c>
      <c r="I10" s="9" t="n">
        <f aca="false">ATAN(B$2*G10/100)*180/PI()</f>
        <v>47.7253983789535</v>
      </c>
    </row>
    <row r="11" customFormat="false" ht="12.75" hidden="false" customHeight="false" outlineLevel="0" collapsed="false">
      <c r="F11" s="9" t="n">
        <v>0.9</v>
      </c>
      <c r="G11" s="9" t="n">
        <f aca="false">100*SQRT(1-(F11/100)^2)</f>
        <v>99.9959499179842</v>
      </c>
      <c r="H11" s="9" t="n">
        <f aca="false">9.81*B$2*F11/100</f>
        <v>0.097119</v>
      </c>
      <c r="I11" s="9" t="n">
        <f aca="false">ATAN(B$2*G11/100)*180/PI()</f>
        <v>47.7251559553219</v>
      </c>
    </row>
    <row r="12" customFormat="false" ht="12.75" hidden="false" customHeight="false" outlineLevel="0" collapsed="false">
      <c r="F12" s="9" t="n">
        <v>1</v>
      </c>
      <c r="G12" s="9" t="n">
        <f aca="false">100*SQRT(1-(F12/100)^2)</f>
        <v>99.9949998749938</v>
      </c>
      <c r="H12" s="9" t="n">
        <f aca="false">9.81*B$2*F12/100</f>
        <v>0.10791</v>
      </c>
      <c r="I12" s="9" t="n">
        <f aca="false">ATAN(B$2*G12/100)*180/PI()</f>
        <v>47.724885006154</v>
      </c>
    </row>
    <row r="13" customFormat="false" ht="12.75" hidden="false" customHeight="false" outlineLevel="0" collapsed="false">
      <c r="F13" s="9" t="n">
        <v>1.1</v>
      </c>
      <c r="G13" s="9" t="n">
        <f aca="false">100*SQRT(1-(F13/100)^2)</f>
        <v>99.9939498169764</v>
      </c>
      <c r="H13" s="9" t="n">
        <f aca="false">9.81*B$2*F13/100</f>
        <v>0.118701</v>
      </c>
      <c r="I13" s="9" t="n">
        <f aca="false">ATAN(B$2*G13/100)*180/PI()</f>
        <v>47.7245855297465</v>
      </c>
    </row>
    <row r="14" customFormat="false" ht="12.75" hidden="false" customHeight="false" outlineLevel="0" collapsed="false">
      <c r="F14" s="9" t="n">
        <v>1.2</v>
      </c>
      <c r="G14" s="9" t="n">
        <f aca="false">100*SQRT(1-(F14/100)^2)</f>
        <v>99.9927997407813</v>
      </c>
      <c r="H14" s="9" t="n">
        <f aca="false">9.81*B$2*F14/100</f>
        <v>0.129492</v>
      </c>
      <c r="I14" s="9" t="n">
        <f aca="false">ATAN(B$2*G14/100)*180/PI()</f>
        <v>47.7242575242168</v>
      </c>
    </row>
    <row r="15" customFormat="false" ht="12.75" hidden="false" customHeight="false" outlineLevel="0" collapsed="false">
      <c r="F15" s="9" t="n">
        <v>1.3</v>
      </c>
      <c r="G15" s="9" t="n">
        <f aca="false">100*SQRT(1-(F15/100)^2)</f>
        <v>99.9915496429573</v>
      </c>
      <c r="H15" s="9" t="n">
        <f aca="false">9.81*B$2*F15/100</f>
        <v>0.140283</v>
      </c>
      <c r="I15" s="9" t="n">
        <f aca="false">ATAN(B$2*G15/100)*180/PI()</f>
        <v>47.7239009875029</v>
      </c>
    </row>
    <row r="16" customFormat="false" ht="12.75" hidden="false" customHeight="false" outlineLevel="0" collapsed="false">
      <c r="F16" s="9" t="n">
        <v>1.4</v>
      </c>
      <c r="G16" s="9" t="n">
        <f aca="false">100*SQRT(1-(F16/100)^2)</f>
        <v>99.9901995197529</v>
      </c>
      <c r="H16" s="9" t="n">
        <f aca="false">9.81*B$2*F16/100</f>
        <v>0.151074</v>
      </c>
      <c r="I16" s="9" t="n">
        <f aca="false">ATAN(B$2*G16/100)*180/PI()</f>
        <v>47.7235159173631</v>
      </c>
    </row>
    <row r="17" customFormat="false" ht="12.75" hidden="false" customHeight="false" outlineLevel="0" collapsed="false">
      <c r="F17" s="9" t="n">
        <v>1.5</v>
      </c>
      <c r="G17" s="9" t="n">
        <f aca="false">100*SQRT(1-(F17/100)^2)</f>
        <v>99.9887493671163</v>
      </c>
      <c r="H17" s="9" t="n">
        <f aca="false">9.81*B$2*F17/100</f>
        <v>0.161865</v>
      </c>
      <c r="I17" s="9" t="n">
        <f aca="false">ATAN(B$2*G17/100)*180/PI()</f>
        <v>47.7231023113764</v>
      </c>
    </row>
    <row r="18" customFormat="false" ht="12.75" hidden="false" customHeight="false" outlineLevel="0" collapsed="false">
      <c r="F18" s="9" t="n">
        <v>1.6</v>
      </c>
      <c r="G18" s="9" t="n">
        <f aca="false">100*SQRT(1-(F18/100)^2)</f>
        <v>99.9871991806951</v>
      </c>
      <c r="H18" s="9" t="n">
        <f aca="false">9.81*B$2*F18/100</f>
        <v>0.172656</v>
      </c>
      <c r="I18" s="9" t="n">
        <f aca="false">ATAN(B$2*G18/100)*180/PI()</f>
        <v>47.7226601669422</v>
      </c>
    </row>
    <row r="19" customFormat="false" ht="12.75" hidden="false" customHeight="false" outlineLevel="0" collapsed="false">
      <c r="F19" s="9" t="n">
        <v>1.7</v>
      </c>
      <c r="G19" s="9" t="n">
        <f aca="false">100*SQRT(1-(F19/100)^2)</f>
        <v>99.9855489558366</v>
      </c>
      <c r="H19" s="9" t="n">
        <f aca="false">9.81*B$2*F19/100</f>
        <v>0.183447</v>
      </c>
      <c r="I19" s="9" t="n">
        <f aca="false">ATAN(B$2*G19/100)*180/PI()</f>
        <v>47.7221894812802</v>
      </c>
    </row>
    <row r="20" customFormat="false" ht="12.75" hidden="false" customHeight="false" outlineLevel="0" collapsed="false">
      <c r="F20" s="9" t="n">
        <v>1.8</v>
      </c>
      <c r="G20" s="9" t="n">
        <f aca="false">100*SQRT(1-(F20/100)^2)</f>
        <v>99.9837986875874</v>
      </c>
      <c r="H20" s="9" t="n">
        <f aca="false">9.81*B$2*F20/100</f>
        <v>0.194238</v>
      </c>
      <c r="I20" s="9" t="n">
        <f aca="false">ATAN(B$2*G20/100)*180/PI()</f>
        <v>47.7216902514306</v>
      </c>
    </row>
    <row r="21" customFormat="false" ht="12.75" hidden="false" customHeight="false" outlineLevel="0" collapsed="false">
      <c r="F21" s="9" t="n">
        <v>1.9</v>
      </c>
      <c r="G21" s="9" t="n">
        <f aca="false">100*SQRT(1-(F21/100)^2)</f>
        <v>99.9819483706934</v>
      </c>
      <c r="H21" s="9" t="n">
        <f aca="false">9.81*B$2*F21/100</f>
        <v>0.205029</v>
      </c>
      <c r="I21" s="9" t="n">
        <f aca="false">ATAN(B$2*G21/100)*180/PI()</f>
        <v>47.7211624742538</v>
      </c>
    </row>
    <row r="22" customFormat="false" ht="12.75" hidden="false" customHeight="false" outlineLevel="0" collapsed="false">
      <c r="F22" s="9" t="n">
        <v>2</v>
      </c>
      <c r="G22" s="9" t="n">
        <f aca="false">100*SQRT(1-(F22/100)^2)</f>
        <v>99.9799979995999</v>
      </c>
      <c r="H22" s="9" t="n">
        <f aca="false">9.81*B$2*F22/100</f>
        <v>0.21582</v>
      </c>
      <c r="I22" s="9" t="n">
        <f aca="false">ATAN(B$2*G22/100)*180/PI()</f>
        <v>47.7206061464304</v>
      </c>
    </row>
    <row r="23" customFormat="false" ht="12.75" hidden="false" customHeight="false" outlineLevel="0" collapsed="false">
      <c r="F23" s="9" t="n">
        <v>2.1</v>
      </c>
      <c r="G23" s="9" t="n">
        <f aca="false">100*SQRT(1-(F23/100)^2)</f>
        <v>99.9779475684513</v>
      </c>
      <c r="H23" s="9" t="n">
        <f aca="false">9.81*B$2*F23/100</f>
        <v>0.226611</v>
      </c>
      <c r="I23" s="9" t="n">
        <f aca="false">ATAN(B$2*G23/100)*180/PI()</f>
        <v>47.7200212644612</v>
      </c>
    </row>
    <row r="24" customFormat="false" ht="12.75" hidden="false" customHeight="false" outlineLevel="0" collapsed="false">
      <c r="F24" s="9" t="n">
        <v>2.2</v>
      </c>
      <c r="G24" s="9" t="n">
        <f aca="false">100*SQRT(1-(F24/100)^2)</f>
        <v>99.9757970710912</v>
      </c>
      <c r="H24" s="9" t="n">
        <f aca="false">9.81*B$2*F24/100</f>
        <v>0.237402</v>
      </c>
      <c r="I24" s="9" t="n">
        <f aca="false">ATAN(B$2*G24/100)*180/PI()</f>
        <v>47.7194078246671</v>
      </c>
    </row>
    <row r="25" customFormat="false" ht="12.75" hidden="false" customHeight="false" outlineLevel="0" collapsed="false">
      <c r="F25" s="9" t="n">
        <v>2.3</v>
      </c>
      <c r="G25" s="9" t="n">
        <f aca="false">100*SQRT(1-(F25/100)^2)</f>
        <v>99.973546501062</v>
      </c>
      <c r="H25" s="9" t="n">
        <f aca="false">9.81*B$2*F25/100</f>
        <v>0.248193</v>
      </c>
      <c r="I25" s="9" t="n">
        <f aca="false">ATAN(B$2*G25/100)*180/PI()</f>
        <v>47.7187658231892</v>
      </c>
    </row>
    <row r="26" customFormat="false" ht="12.75" hidden="false" customHeight="false" outlineLevel="0" collapsed="false">
      <c r="F26" s="9" t="n">
        <v>2.4</v>
      </c>
      <c r="G26" s="9" t="n">
        <f aca="false">100*SQRT(1-(F26/100)^2)</f>
        <v>99.9711958516052</v>
      </c>
      <c r="H26" s="9" t="n">
        <f aca="false">9.81*B$2*F26/100</f>
        <v>0.258984</v>
      </c>
      <c r="I26" s="9" t="n">
        <f aca="false">ATAN(B$2*G26/100)*180/PI()</f>
        <v>47.7180952559883</v>
      </c>
    </row>
    <row r="27" customFormat="false" ht="12.75" hidden="false" customHeight="false" outlineLevel="0" collapsed="false">
      <c r="F27" s="9" t="n">
        <v>2.5</v>
      </c>
      <c r="G27" s="9" t="n">
        <f aca="false">100*SQRT(1-(F27/100)^2)</f>
        <v>99.968745115661</v>
      </c>
      <c r="H27" s="9" t="n">
        <f aca="false">9.81*B$2*F27/100</f>
        <v>0.269775</v>
      </c>
      <c r="I27" s="9" t="n">
        <f aca="false">ATAN(B$2*G27/100)*180/PI()</f>
        <v>47.7173961188453</v>
      </c>
    </row>
    <row r="28" customFormat="false" ht="12.75" hidden="false" customHeight="false" outlineLevel="0" collapsed="false">
      <c r="F28" s="9" t="n">
        <v>2.6</v>
      </c>
      <c r="G28" s="9" t="n">
        <f aca="false">100*SQRT(1-(F28/100)^2)</f>
        <v>99.9661942858685</v>
      </c>
      <c r="H28" s="9" t="n">
        <f aca="false">9.81*B$2*F28/100</f>
        <v>0.280566</v>
      </c>
      <c r="I28" s="9" t="n">
        <f aca="false">ATAN(B$2*G28/100)*180/PI()</f>
        <v>47.7166684073608</v>
      </c>
    </row>
    <row r="29" customFormat="false" ht="12.75" hidden="false" customHeight="false" outlineLevel="0" collapsed="false">
      <c r="F29" s="9" t="n">
        <v>2.7</v>
      </c>
      <c r="G29" s="9" t="n">
        <f aca="false">100*SQRT(1-(F29/100)^2)</f>
        <v>99.963543354565</v>
      </c>
      <c r="H29" s="9" t="n">
        <f aca="false">9.81*B$2*F29/100</f>
        <v>0.291357</v>
      </c>
      <c r="I29" s="9" t="n">
        <f aca="false">ATAN(B$2*G29/100)*180/PI()</f>
        <v>47.7159121169554</v>
      </c>
    </row>
    <row r="30" customFormat="false" ht="12.75" hidden="false" customHeight="false" outlineLevel="0" collapsed="false">
      <c r="F30" s="9" t="n">
        <v>2.8</v>
      </c>
      <c r="G30" s="9" t="n">
        <f aca="false">100*SQRT(1-(F30/100)^2)</f>
        <v>99.9607923137867</v>
      </c>
      <c r="H30" s="9" t="n">
        <f aca="false">9.81*B$2*F30/100</f>
        <v>0.302148</v>
      </c>
      <c r="I30" s="9" t="n">
        <f aca="false">ATAN(B$2*G30/100)*180/PI()</f>
        <v>47.7151272428689</v>
      </c>
    </row>
    <row r="31" customFormat="false" ht="12.75" hidden="false" customHeight="false" outlineLevel="0" collapsed="false">
      <c r="F31" s="9" t="n">
        <v>2.9</v>
      </c>
      <c r="G31" s="9" t="n">
        <f aca="false">100*SQRT(1-(F31/100)^2)</f>
        <v>99.9579411552679</v>
      </c>
      <c r="H31" s="9" t="n">
        <f aca="false">9.81*B$2*F31/100</f>
        <v>0.312939</v>
      </c>
      <c r="I31" s="9" t="n">
        <f aca="false">ATAN(B$2*G31/100)*180/PI()</f>
        <v>47.7143137801612</v>
      </c>
    </row>
    <row r="32" customFormat="false" ht="12.75" hidden="false" customHeight="false" outlineLevel="0" collapsed="false">
      <c r="F32" s="9" t="n">
        <v>3</v>
      </c>
      <c r="G32" s="9" t="n">
        <f aca="false">100*SQRT(1-(F32/100)^2)</f>
        <v>99.9549898704412</v>
      </c>
      <c r="H32" s="9" t="n">
        <f aca="false">9.81*B$2*F32/100</f>
        <v>0.32373</v>
      </c>
      <c r="I32" s="9" t="n">
        <f aca="false">ATAN(B$2*G32/100)*180/PI()</f>
        <v>47.7134717237112</v>
      </c>
    </row>
    <row r="33" customFormat="false" ht="12.75" hidden="false" customHeight="false" outlineLevel="0" collapsed="false">
      <c r="F33" s="9" t="n">
        <v>3.1</v>
      </c>
      <c r="G33" s="9" t="n">
        <f aca="false">100*SQRT(1-(F33/100)^2)</f>
        <v>99.9519384504373</v>
      </c>
      <c r="H33" s="9" t="n">
        <f aca="false">9.81*B$2*F33/100</f>
        <v>0.334521</v>
      </c>
      <c r="I33" s="9" t="n">
        <f aca="false">ATAN(B$2*G33/100)*180/PI()</f>
        <v>47.7126010682176</v>
      </c>
    </row>
    <row r="34" customFormat="false" ht="12.75" hidden="false" customHeight="false" outlineLevel="0" collapsed="false">
      <c r="F34" s="9" t="n">
        <v>3.2</v>
      </c>
      <c r="G34" s="9" t="n">
        <f aca="false">100*SQRT(1-(F34/100)^2)</f>
        <v>99.9487868860848</v>
      </c>
      <c r="H34" s="9" t="n">
        <f aca="false">9.81*B$2*F34/100</f>
        <v>0.345312</v>
      </c>
      <c r="I34" s="9" t="n">
        <f aca="false">ATAN(B$2*G34/100)*180/PI()</f>
        <v>47.7117018081981</v>
      </c>
    </row>
    <row r="35" customFormat="false" ht="12.75" hidden="false" customHeight="false" outlineLevel="0" collapsed="false">
      <c r="F35" s="9" t="n">
        <v>3.3</v>
      </c>
      <c r="G35" s="9" t="n">
        <f aca="false">100*SQRT(1-(F35/100)^2)</f>
        <v>99.9455351679103</v>
      </c>
      <c r="H35" s="9" t="n">
        <f aca="false">9.81*B$2*F35/100</f>
        <v>0.356103</v>
      </c>
      <c r="I35" s="9" t="n">
        <f aca="false">ATAN(B$2*G35/100)*180/PI()</f>
        <v>47.7107739379898</v>
      </c>
    </row>
    <row r="36" customFormat="false" ht="12.75" hidden="false" customHeight="false" outlineLevel="0" collapsed="false">
      <c r="F36" s="9" t="n">
        <v>3.4</v>
      </c>
      <c r="G36" s="9" t="n">
        <f aca="false">100*SQRT(1-(F36/100)^2)</f>
        <v>99.942183286138</v>
      </c>
      <c r="H36" s="9" t="n">
        <f aca="false">9.81*B$2*F36/100</f>
        <v>0.366894</v>
      </c>
      <c r="I36" s="9" t="n">
        <f aca="false">ATAN(B$2*G36/100)*180/PI()</f>
        <v>47.7098174517487</v>
      </c>
    </row>
    <row r="37" customFormat="false" ht="12.75" hidden="false" customHeight="false" outlineLevel="0" collapsed="false">
      <c r="F37" s="9" t="n">
        <v>3.5</v>
      </c>
      <c r="G37" s="9" t="n">
        <f aca="false">100*SQRT(1-(F37/100)^2)</f>
        <v>99.9387312306895</v>
      </c>
      <c r="H37" s="9" t="n">
        <f aca="false">9.81*B$2*F37/100</f>
        <v>0.377685</v>
      </c>
      <c r="I37" s="9" t="n">
        <f aca="false">ATAN(B$2*G37/100)*180/PI()</f>
        <v>47.70883234345</v>
      </c>
    </row>
    <row r="38" customFormat="false" ht="12.75" hidden="false" customHeight="false" outlineLevel="0" collapsed="false">
      <c r="A38" s="2"/>
      <c r="B38" s="0"/>
      <c r="F38" s="9" t="n">
        <v>3.6</v>
      </c>
      <c r="G38" s="9" t="n">
        <f aca="false">100*SQRT(1-(F38/100)^2)</f>
        <v>99.9351789911841</v>
      </c>
      <c r="H38" s="9" t="n">
        <f aca="false">9.81*B$2*F38/100</f>
        <v>0.388476</v>
      </c>
      <c r="I38" s="9" t="n">
        <f aca="false">ATAN(B$2*G38/100)*180/PI()</f>
        <v>47.7078186068875</v>
      </c>
    </row>
    <row r="39" customFormat="false" ht="12.75" hidden="false" customHeight="false" outlineLevel="0" collapsed="false">
      <c r="A39" s="2"/>
      <c r="B39" s="0"/>
      <c r="F39" s="9" t="n">
        <v>3.7</v>
      </c>
      <c r="G39" s="9" t="n">
        <f aca="false">100*SQRT(1-(F39/100)^2)</f>
        <v>99.931526556938</v>
      </c>
      <c r="H39" s="9" t="n">
        <f aca="false">9.81*B$2*F39/100</f>
        <v>0.399267</v>
      </c>
      <c r="I39" s="9" t="n">
        <f aca="false">ATAN(B$2*G39/100)*180/PI()</f>
        <v>47.7067762356742</v>
      </c>
    </row>
    <row r="40" customFormat="false" ht="12.75" hidden="false" customHeight="false" outlineLevel="0" collapsed="false">
      <c r="A40" s="2"/>
      <c r="F40" s="9" t="n">
        <v>3.8</v>
      </c>
      <c r="G40" s="9" t="n">
        <f aca="false">100*SQRT(1-(F40/100)^2)</f>
        <v>99.9277739169646</v>
      </c>
      <c r="H40" s="9" t="n">
        <f aca="false">9.81*B$2*F40/100</f>
        <v>0.410058</v>
      </c>
      <c r="I40" s="9" t="n">
        <f aca="false">ATAN(B$2*G40/100)*180/PI()</f>
        <v>47.7057052232413</v>
      </c>
    </row>
    <row r="41" customFormat="false" ht="12.75" hidden="false" customHeight="false" outlineLevel="0" collapsed="false">
      <c r="A41" s="2"/>
      <c r="F41" s="9" t="n">
        <v>3.9</v>
      </c>
      <c r="G41" s="9" t="n">
        <f aca="false">100*SQRT(1-(F41/100)^2)</f>
        <v>99.9239210599744</v>
      </c>
      <c r="H41" s="9" t="n">
        <f aca="false">9.81*B$2*F41/100</f>
        <v>0.420849</v>
      </c>
      <c r="I41" s="9" t="n">
        <f aca="false">ATAN(B$2*G41/100)*180/PI()</f>
        <v>47.7046055628387</v>
      </c>
    </row>
    <row r="42" customFormat="false" ht="12.75" hidden="false" customHeight="false" outlineLevel="0" collapsed="false">
      <c r="A42" s="2"/>
      <c r="F42" s="9" t="n">
        <v>4</v>
      </c>
      <c r="G42" s="9" t="n">
        <f aca="false">100*SQRT(1-(F42/100)^2)</f>
        <v>99.9199679743744</v>
      </c>
      <c r="H42" s="9" t="n">
        <f aca="false">9.81*B$2*F42/100</f>
        <v>0.43164</v>
      </c>
      <c r="I42" s="9" t="n">
        <f aca="false">ATAN(B$2*G42/100)*180/PI()</f>
        <v>47.7034772475348</v>
      </c>
    </row>
    <row r="43" customFormat="false" ht="12.75" hidden="false" customHeight="false" outlineLevel="0" collapsed="false">
      <c r="A43" s="2"/>
      <c r="F43" s="9" t="n">
        <v>4.1</v>
      </c>
      <c r="G43" s="9" t="n">
        <f aca="false">100*SQRT(1-(F43/100)^2)</f>
        <v>99.9159146482681</v>
      </c>
      <c r="H43" s="9" t="n">
        <f aca="false">9.81*B$2*F43/100</f>
        <v>0.442431</v>
      </c>
      <c r="I43" s="9" t="n">
        <f aca="false">ATAN(B$2*G43/100)*180/PI()</f>
        <v>47.7023202702161</v>
      </c>
    </row>
    <row r="44" customFormat="false" ht="12.75" hidden="false" customHeight="false" outlineLevel="0" collapsed="false">
      <c r="A44" s="2"/>
      <c r="F44" s="9" t="n">
        <v>4.2</v>
      </c>
      <c r="G44" s="9" t="n">
        <f aca="false">100*SQRT(1-(F44/100)^2)</f>
        <v>99.9117610694557</v>
      </c>
      <c r="H44" s="9" t="n">
        <f aca="false">9.81*B$2*F44/100</f>
        <v>0.453222</v>
      </c>
      <c r="I44" s="9" t="n">
        <f aca="false">ATAN(B$2*G44/100)*180/PI()</f>
        <v>47.7011346235875</v>
      </c>
    </row>
    <row r="45" customFormat="false" ht="12.75" hidden="false" customHeight="false" outlineLevel="0" collapsed="false">
      <c r="A45" s="2"/>
      <c r="F45" s="9" t="n">
        <v>4.3</v>
      </c>
      <c r="G45" s="9" t="n">
        <f aca="false">100*SQRT(1-(F45/100)^2)</f>
        <v>99.9075072254333</v>
      </c>
      <c r="H45" s="9" t="n">
        <f aca="false">9.81*B$2*F45/100</f>
        <v>0.464013</v>
      </c>
      <c r="I45" s="9" t="n">
        <f aca="false">ATAN(B$2*G45/100)*180/PI()</f>
        <v>47.6999203001716</v>
      </c>
    </row>
    <row r="46" customFormat="false" ht="12.75" hidden="false" customHeight="false" outlineLevel="0" collapsed="false">
      <c r="A46" s="2"/>
      <c r="F46" s="9" t="n">
        <v>4.4</v>
      </c>
      <c r="G46" s="9" t="n">
        <f aca="false">100*SQRT(1-(F46/100)^2)</f>
        <v>99.9031531033931</v>
      </c>
      <c r="H46" s="9" t="n">
        <f aca="false">9.81*B$2*F46/100</f>
        <v>0.474804</v>
      </c>
      <c r="I46" s="9" t="n">
        <f aca="false">ATAN(B$2*G46/100)*180/PI()</f>
        <v>47.6986772923091</v>
      </c>
    </row>
    <row r="47" customFormat="false" ht="12.75" hidden="false" customHeight="false" outlineLevel="0" collapsed="false">
      <c r="A47" s="2"/>
      <c r="F47" s="9" t="n">
        <v>4.5</v>
      </c>
      <c r="G47" s="9" t="n">
        <f aca="false">100*SQRT(1-(F47/100)^2)</f>
        <v>99.8986986902232</v>
      </c>
      <c r="H47" s="9" t="n">
        <f aca="false">9.81*B$2*F47/100</f>
        <v>0.485595</v>
      </c>
      <c r="I47" s="9" t="n">
        <f aca="false">ATAN(B$2*G47/100)*180/PI()</f>
        <v>47.6974055921585</v>
      </c>
    </row>
    <row r="48" customFormat="false" ht="12.75" hidden="false" customHeight="false" outlineLevel="0" collapsed="false">
      <c r="A48" s="2"/>
      <c r="F48" s="9" t="n">
        <v>4.6</v>
      </c>
      <c r="G48" s="9" t="n">
        <f aca="false">100*SQRT(1-(F48/100)^2)</f>
        <v>99.8941439725072</v>
      </c>
      <c r="H48" s="9" t="n">
        <f aca="false">9.81*B$2*F48/100</f>
        <v>0.496386</v>
      </c>
      <c r="I48" s="9" t="n">
        <f aca="false">ATAN(B$2*G48/100)*180/PI()</f>
        <v>47.6961051916956</v>
      </c>
    </row>
    <row r="49" customFormat="false" ht="12.75" hidden="false" customHeight="false" outlineLevel="0" collapsed="false">
      <c r="A49" s="2"/>
      <c r="F49" s="9" t="n">
        <v>4.7</v>
      </c>
      <c r="G49" s="9" t="n">
        <f aca="false">100*SQRT(1-(F49/100)^2)</f>
        <v>99.8894889365242</v>
      </c>
      <c r="H49" s="9" t="n">
        <f aca="false">9.81*B$2*F49/100</f>
        <v>0.507177</v>
      </c>
      <c r="I49" s="9" t="n">
        <f aca="false">ATAN(B$2*G49/100)*180/PI()</f>
        <v>47.694776082714</v>
      </c>
    </row>
    <row r="50" customFormat="false" ht="12.75" hidden="false" customHeight="false" outlineLevel="0" collapsed="false">
      <c r="A50" s="2"/>
      <c r="F50" s="9" t="n">
        <v>4.8</v>
      </c>
      <c r="G50" s="9" t="n">
        <f aca="false">100*SQRT(1-(F50/100)^2)</f>
        <v>99.8847335682486</v>
      </c>
      <c r="H50" s="9" t="n">
        <f aca="false">9.81*B$2*F50/100</f>
        <v>0.517968</v>
      </c>
      <c r="I50" s="9" t="n">
        <f aca="false">ATAN(B$2*G50/100)*180/PI()</f>
        <v>47.6934182568244</v>
      </c>
    </row>
    <row r="51" customFormat="false" ht="12.75" hidden="false" customHeight="false" outlineLevel="0" collapsed="false">
      <c r="A51" s="2"/>
      <c r="F51" s="9" t="n">
        <v>4.9</v>
      </c>
      <c r="G51" s="9" t="n">
        <f aca="false">100*SQRT(1-(F51/100)^2)</f>
        <v>99.8798778533494</v>
      </c>
      <c r="H51" s="9" t="n">
        <f aca="false">9.81*B$2*F51/100</f>
        <v>0.528759</v>
      </c>
      <c r="I51" s="9" t="n">
        <f aca="false">ATAN(B$2*G51/100)*180/PI()</f>
        <v>47.6920317054546</v>
      </c>
    </row>
    <row r="52" customFormat="false" ht="12.75" hidden="false" customHeight="false" outlineLevel="0" collapsed="false">
      <c r="A52" s="2"/>
      <c r="F52" s="9" t="n">
        <v>5</v>
      </c>
      <c r="G52" s="9" t="n">
        <f aca="false">100*SQRT(1-(F52/100)^2)</f>
        <v>99.8749217771909</v>
      </c>
      <c r="H52" s="9" t="n">
        <f aca="false">9.81*B$2*F52/100</f>
        <v>0.53955</v>
      </c>
      <c r="I52" s="9" t="n">
        <f aca="false">ATAN(B$2*G52/100)*180/PI()</f>
        <v>47.6906164198497</v>
      </c>
    </row>
    <row r="53" customFormat="false" ht="12.75" hidden="false" customHeight="false" outlineLevel="0" collapsed="false">
      <c r="A53" s="2"/>
      <c r="F53" s="9" t="n">
        <v>5.1</v>
      </c>
      <c r="G53" s="9" t="n">
        <f aca="false">100*SQRT(1-(F53/100)^2)</f>
        <v>99.8698653248316</v>
      </c>
      <c r="H53" s="9" t="n">
        <f aca="false">9.81*B$2*F53/100</f>
        <v>0.550341</v>
      </c>
      <c r="I53" s="9" t="n">
        <f aca="false">ATAN(B$2*G53/100)*180/PI()</f>
        <v>47.6891723910712</v>
      </c>
    </row>
    <row r="54" customFormat="false" ht="12.75" hidden="false" customHeight="false" outlineLevel="0" collapsed="false">
      <c r="A54" s="2"/>
      <c r="F54" s="9" t="n">
        <v>5.2</v>
      </c>
      <c r="G54" s="9" t="n">
        <f aca="false">100*SQRT(1-(F54/100)^2)</f>
        <v>99.8647084810245</v>
      </c>
      <c r="H54" s="9" t="n">
        <f aca="false">9.81*B$2*F54/100</f>
        <v>0.561132</v>
      </c>
      <c r="I54" s="9" t="n">
        <f aca="false">ATAN(B$2*G54/100)*180/PI()</f>
        <v>47.6876996099976</v>
      </c>
    </row>
    <row r="55" customFormat="false" ht="12.75" hidden="false" customHeight="false" outlineLevel="0" collapsed="false">
      <c r="A55" s="2"/>
      <c r="F55" s="9" t="n">
        <v>5.3</v>
      </c>
      <c r="G55" s="9" t="n">
        <f aca="false">100*SQRT(1-(F55/100)^2)</f>
        <v>99.8594512302166</v>
      </c>
      <c r="H55" s="9" t="n">
        <f aca="false">9.81*B$2*F55/100</f>
        <v>0.571923</v>
      </c>
      <c r="I55" s="9" t="n">
        <f aca="false">ATAN(B$2*G55/100)*180/PI()</f>
        <v>47.6861980673238</v>
      </c>
    </row>
    <row r="56" customFormat="false" ht="12.75" hidden="false" customHeight="false" outlineLevel="0" collapsed="false">
      <c r="A56" s="2"/>
      <c r="F56" s="9" t="n">
        <v>5.4</v>
      </c>
      <c r="G56" s="9" t="n">
        <f aca="false">100*SQRT(1-(F56/100)^2)</f>
        <v>99.8540935565488</v>
      </c>
      <c r="H56" s="9" t="n">
        <f aca="false">9.81*B$2*F56/100</f>
        <v>0.582714</v>
      </c>
      <c r="I56" s="9" t="n">
        <f aca="false">ATAN(B$2*G56/100)*180/PI()</f>
        <v>47.684667753561</v>
      </c>
    </row>
    <row r="57" customFormat="false" ht="12.75" hidden="false" customHeight="false" outlineLevel="0" collapsed="false">
      <c r="A57" s="2"/>
      <c r="F57" s="9" t="n">
        <v>5.5</v>
      </c>
      <c r="G57" s="9" t="n">
        <f aca="false">100*SQRT(1-(F57/100)^2)</f>
        <v>99.8486354438557</v>
      </c>
      <c r="H57" s="9" t="n">
        <f aca="false">9.81*B$2*F57/100</f>
        <v>0.593505</v>
      </c>
      <c r="I57" s="9" t="n">
        <f aca="false">ATAN(B$2*G57/100)*180/PI()</f>
        <v>47.6831086590366</v>
      </c>
    </row>
    <row r="58" customFormat="false" ht="12.75" hidden="false" customHeight="false" outlineLevel="0" collapsed="false">
      <c r="A58" s="2"/>
      <c r="F58" s="9" t="n">
        <v>5.6</v>
      </c>
      <c r="G58" s="9" t="n">
        <f aca="false">100*SQRT(1-(F58/100)^2)</f>
        <v>99.8430768756653</v>
      </c>
      <c r="H58" s="9" t="n">
        <f aca="false">9.81*B$2*F58/100</f>
        <v>0.604296</v>
      </c>
      <c r="I58" s="9" t="n">
        <f aca="false">ATAN(B$2*G58/100)*180/PI()</f>
        <v>47.6815207738941</v>
      </c>
    </row>
    <row r="59" customFormat="false" ht="12.75" hidden="false" customHeight="false" outlineLevel="0" collapsed="false">
      <c r="A59" s="2"/>
      <c r="F59" s="9" t="n">
        <v>5.7</v>
      </c>
      <c r="G59" s="9" t="n">
        <f aca="false">100*SQRT(1-(F59/100)^2)</f>
        <v>99.8374178351985</v>
      </c>
      <c r="H59" s="9" t="n">
        <f aca="false">9.81*B$2*F59/100</f>
        <v>0.615087</v>
      </c>
      <c r="I59" s="9" t="n">
        <f aca="false">ATAN(B$2*G59/100)*180/PI()</f>
        <v>47.6799040880925</v>
      </c>
    </row>
    <row r="60" customFormat="false" ht="12.75" hidden="false" customHeight="false" outlineLevel="0" collapsed="false">
      <c r="A60" s="2"/>
      <c r="F60" s="9" t="n">
        <v>5.8</v>
      </c>
      <c r="G60" s="9" t="n">
        <f aca="false">100*SQRT(1-(F60/100)^2)</f>
        <v>99.8316583053693</v>
      </c>
      <c r="H60" s="9" t="n">
        <f aca="false">9.81*B$2*F60/100</f>
        <v>0.625878</v>
      </c>
      <c r="I60" s="9" t="n">
        <f aca="false">ATAN(B$2*G60/100)*180/PI()</f>
        <v>47.6782585914068</v>
      </c>
    </row>
    <row r="61" customFormat="false" ht="12.75" hidden="false" customHeight="false" outlineLevel="0" collapsed="false">
      <c r="A61" s="2"/>
      <c r="F61" s="9" t="n">
        <v>5.9</v>
      </c>
      <c r="G61" s="9" t="n">
        <f aca="false">100*SQRT(1-(F61/100)^2)</f>
        <v>99.8257982687842</v>
      </c>
      <c r="H61" s="9" t="n">
        <f aca="false">9.81*B$2*F61/100</f>
        <v>0.636669</v>
      </c>
      <c r="I61" s="9" t="n">
        <f aca="false">ATAN(B$2*G61/100)*180/PI()</f>
        <v>47.676584273427</v>
      </c>
    </row>
    <row r="62" customFormat="false" ht="12.75" hidden="false" customHeight="false" outlineLevel="0" collapsed="false">
      <c r="A62" s="2"/>
      <c r="F62" s="9" t="n">
        <v>6</v>
      </c>
      <c r="G62" s="9" t="n">
        <f aca="false">100*SQRT(1-(F62/100)^2)</f>
        <v>99.8198377077422</v>
      </c>
      <c r="H62" s="9" t="n">
        <f aca="false">9.81*B$2*F62/100</f>
        <v>0.64746</v>
      </c>
      <c r="I62" s="9" t="n">
        <f aca="false">ATAN(B$2*G62/100)*180/PI()</f>
        <v>47.6748811235589</v>
      </c>
    </row>
    <row r="63" customFormat="false" ht="12.75" hidden="false" customHeight="false" outlineLevel="0" collapsed="false">
      <c r="A63" s="2"/>
      <c r="F63" s="9" t="n">
        <v>6.1</v>
      </c>
      <c r="G63" s="9" t="n">
        <f aca="false">100*SQRT(1-(F63/100)^2)</f>
        <v>99.8137766042344</v>
      </c>
      <c r="H63" s="9" t="n">
        <f aca="false">9.81*B$2*F63/100</f>
        <v>0.658251</v>
      </c>
      <c r="I63" s="9" t="n">
        <f aca="false">ATAN(B$2*G63/100)*180/PI()</f>
        <v>47.6731491310228</v>
      </c>
    </row>
    <row r="64" customFormat="false" ht="12.75" hidden="false" customHeight="false" outlineLevel="0" collapsed="false">
      <c r="A64" s="2"/>
      <c r="F64" s="9" t="n">
        <v>6.2</v>
      </c>
      <c r="G64" s="9" t="n">
        <f aca="false">100*SQRT(1-(F64/100)^2)</f>
        <v>99.8076149399433</v>
      </c>
      <c r="H64" s="9" t="n">
        <f aca="false">9.81*B$2*F64/100</f>
        <v>0.669042</v>
      </c>
      <c r="I64" s="9" t="n">
        <f aca="false">ATAN(B$2*G64/100)*180/PI()</f>
        <v>47.6713882848541</v>
      </c>
    </row>
    <row r="65" customFormat="false" ht="12.75" hidden="false" customHeight="false" outlineLevel="0" collapsed="false">
      <c r="A65" s="2"/>
      <c r="F65" s="9" t="n">
        <v>6.3</v>
      </c>
      <c r="G65" s="9" t="n">
        <f aca="false">100*SQRT(1-(F65/100)^2)</f>
        <v>99.8013526962436</v>
      </c>
      <c r="H65" s="9" t="n">
        <f aca="false">9.81*B$2*F65/100</f>
        <v>0.679833</v>
      </c>
      <c r="I65" s="9" t="n">
        <f aca="false">ATAN(B$2*G65/100)*180/PI()</f>
        <v>47.6695985739029</v>
      </c>
    </row>
    <row r="66" customFormat="false" ht="12.75" hidden="false" customHeight="false" outlineLevel="0" collapsed="false">
      <c r="A66" s="2"/>
      <c r="F66" s="9" t="n">
        <v>6.4</v>
      </c>
      <c r="G66" s="9" t="n">
        <f aca="false">100*SQRT(1-(F66/100)^2)</f>
        <v>99.7949898542006</v>
      </c>
      <c r="H66" s="9" t="n">
        <f aca="false">9.81*B$2*F66/100</f>
        <v>0.690624</v>
      </c>
      <c r="I66" s="9" t="n">
        <f aca="false">ATAN(B$2*G66/100)*180/PI()</f>
        <v>47.6677799868337</v>
      </c>
    </row>
    <row r="67" customFormat="false" ht="12.75" hidden="false" customHeight="false" outlineLevel="0" collapsed="false">
      <c r="A67" s="2"/>
      <c r="F67" s="9" t="n">
        <v>6.5</v>
      </c>
      <c r="G67" s="9" t="n">
        <f aca="false">100*SQRT(1-(F67/100)^2)</f>
        <v>99.788526394571</v>
      </c>
      <c r="H67" s="9" t="n">
        <f aca="false">9.81*B$2*F67/100</f>
        <v>0.701415</v>
      </c>
      <c r="I67" s="9" t="n">
        <f aca="false">ATAN(B$2*G67/100)*180/PI()</f>
        <v>47.6659325121252</v>
      </c>
    </row>
    <row r="68" customFormat="false" ht="12.75" hidden="false" customHeight="false" outlineLevel="0" collapsed="false">
      <c r="A68" s="2"/>
      <c r="F68" s="9" t="n">
        <v>6.6</v>
      </c>
      <c r="G68" s="9" t="n">
        <f aca="false">100*SQRT(1-(F68/100)^2)</f>
        <v>99.7819622978021</v>
      </c>
      <c r="H68" s="9" t="n">
        <f aca="false">9.81*B$2*F68/100</f>
        <v>0.712206</v>
      </c>
      <c r="I68" s="9" t="n">
        <f aca="false">ATAN(B$2*G68/100)*180/PI()</f>
        <v>47.6640561380702</v>
      </c>
    </row>
    <row r="69" customFormat="false" ht="12.75" hidden="false" customHeight="false" outlineLevel="0" collapsed="false">
      <c r="A69" s="2"/>
      <c r="F69" s="9" t="n">
        <v>6.7</v>
      </c>
      <c r="G69" s="9" t="n">
        <f aca="false">100*SQRT(1-(F69/100)^2)</f>
        <v>99.7752975440314</v>
      </c>
      <c r="H69" s="9" t="n">
        <f aca="false">9.81*B$2*F69/100</f>
        <v>0.722997</v>
      </c>
      <c r="I69" s="9" t="n">
        <f aca="false">ATAN(B$2*G69/100)*180/PI()</f>
        <v>47.6621508527752</v>
      </c>
    </row>
    <row r="70" customFormat="false" ht="12.75" hidden="false" customHeight="false" outlineLevel="0" collapsed="false">
      <c r="A70" s="2"/>
      <c r="F70" s="9" t="n">
        <v>6.8</v>
      </c>
      <c r="G70" s="9" t="n">
        <f aca="false">100*SQRT(1-(F70/100)^2)</f>
        <v>99.7685321130866</v>
      </c>
      <c r="H70" s="9" t="n">
        <f aca="false">9.81*B$2*F70/100</f>
        <v>0.733788</v>
      </c>
      <c r="I70" s="9" t="n">
        <f aca="false">ATAN(B$2*G70/100)*180/PI()</f>
        <v>47.6602166441603</v>
      </c>
    </row>
    <row r="71" customFormat="false" ht="12.75" hidden="false" customHeight="false" outlineLevel="0" collapsed="false">
      <c r="A71" s="2"/>
      <c r="F71" s="9" t="n">
        <v>6.9</v>
      </c>
      <c r="G71" s="9" t="n">
        <f aca="false">100*SQRT(1-(F71/100)^2)</f>
        <v>99.7616659844852</v>
      </c>
      <c r="H71" s="9" t="n">
        <f aca="false">9.81*B$2*F71/100</f>
        <v>0.744579</v>
      </c>
      <c r="I71" s="9" t="n">
        <f aca="false">ATAN(B$2*G71/100)*180/PI()</f>
        <v>47.6582534999592</v>
      </c>
    </row>
    <row r="72" customFormat="false" ht="12.75" hidden="false" customHeight="false" outlineLevel="0" collapsed="false">
      <c r="A72" s="2"/>
      <c r="F72" s="9" t="n">
        <v>7</v>
      </c>
      <c r="G72" s="9" t="n">
        <f aca="false">100*SQRT(1-(F72/100)^2)</f>
        <v>99.7546991374341</v>
      </c>
      <c r="H72" s="9" t="n">
        <f aca="false">9.81*B$2*F72/100</f>
        <v>0.75537</v>
      </c>
      <c r="I72" s="9" t="n">
        <f aca="false">ATAN(B$2*G72/100)*180/PI()</f>
        <v>47.6562614077185</v>
      </c>
    </row>
    <row r="73" customFormat="false" ht="12.75" hidden="false" customHeight="false" outlineLevel="0" collapsed="false">
      <c r="A73" s="2"/>
      <c r="F73" s="9" t="n">
        <v>7.1</v>
      </c>
      <c r="G73" s="9" t="n">
        <f aca="false">100*SQRT(1-(F73/100)^2)</f>
        <v>99.7476315508293</v>
      </c>
      <c r="H73" s="9" t="n">
        <f aca="false">9.81*B$2*F73/100</f>
        <v>0.766161</v>
      </c>
      <c r="I73" s="9" t="n">
        <f aca="false">ATAN(B$2*G73/100)*180/PI()</f>
        <v>47.6542403547979</v>
      </c>
    </row>
    <row r="74" customFormat="false" ht="12.75" hidden="false" customHeight="false" outlineLevel="0" collapsed="false">
      <c r="A74" s="2"/>
      <c r="F74" s="9" t="n">
        <v>7.2</v>
      </c>
      <c r="G74" s="9" t="n">
        <f aca="false">100*SQRT(1-(F74/100)^2)</f>
        <v>99.7404632032557</v>
      </c>
      <c r="H74" s="9" t="n">
        <f aca="false">9.81*B$2*F74/100</f>
        <v>0.776952</v>
      </c>
      <c r="I74" s="9" t="n">
        <f aca="false">ATAN(B$2*G74/100)*180/PI()</f>
        <v>47.6521903283695</v>
      </c>
    </row>
    <row r="75" customFormat="false" ht="12.75" hidden="false" customHeight="false" outlineLevel="0" collapsed="false">
      <c r="A75" s="2"/>
      <c r="F75" s="9" t="n">
        <v>7.3</v>
      </c>
      <c r="G75" s="9" t="n">
        <f aca="false">100*SQRT(1-(F75/100)^2)</f>
        <v>99.7331940729866</v>
      </c>
      <c r="H75" s="9" t="n">
        <f aca="false">9.81*B$2*F75/100</f>
        <v>0.787743</v>
      </c>
      <c r="I75" s="9" t="n">
        <f aca="false">ATAN(B$2*G75/100)*180/PI()</f>
        <v>47.6501113154181</v>
      </c>
    </row>
    <row r="76" customFormat="false" ht="12.75" hidden="false" customHeight="false" outlineLevel="0" collapsed="false">
      <c r="A76" s="2"/>
      <c r="F76" s="9" t="n">
        <v>7.4</v>
      </c>
      <c r="G76" s="9" t="n">
        <f aca="false">100*SQRT(1-(F76/100)^2)</f>
        <v>99.7258241379834</v>
      </c>
      <c r="H76" s="9" t="n">
        <f aca="false">9.81*B$2*F76/100</f>
        <v>0.798534</v>
      </c>
      <c r="I76" s="9" t="n">
        <f aca="false">ATAN(B$2*G76/100)*180/PI()</f>
        <v>47.6480033027407</v>
      </c>
    </row>
    <row r="77" customFormat="false" ht="12.75" hidden="false" customHeight="false" outlineLevel="0" collapsed="false">
      <c r="A77" s="2"/>
      <c r="F77" s="9" t="n">
        <v>7.5</v>
      </c>
      <c r="G77" s="9" t="n">
        <f aca="false">100*SQRT(1-(F77/100)^2)</f>
        <v>99.7183533758957</v>
      </c>
      <c r="H77" s="9" t="n">
        <f aca="false">9.81*B$2*F77/100</f>
        <v>0.809325</v>
      </c>
      <c r="I77" s="9" t="n">
        <f aca="false">ATAN(B$2*G77/100)*180/PI()</f>
        <v>47.6458662769462</v>
      </c>
    </row>
    <row r="78" customFormat="false" ht="12.75" hidden="false" customHeight="false" outlineLevel="0" collapsed="false">
      <c r="A78" s="2"/>
      <c r="F78" s="9" t="n">
        <v>7.6</v>
      </c>
      <c r="G78" s="9" t="n">
        <f aca="false">100*SQRT(1-(F78/100)^2)</f>
        <v>99.71078176406</v>
      </c>
      <c r="H78" s="9" t="n">
        <f aca="false">9.81*B$2*F78/100</f>
        <v>0.820116</v>
      </c>
      <c r="I78" s="9" t="n">
        <f aca="false">ATAN(B$2*G78/100)*180/PI()</f>
        <v>47.6437002244553</v>
      </c>
    </row>
    <row r="79" customFormat="false" ht="12.75" hidden="false" customHeight="false" outlineLevel="0" collapsed="false">
      <c r="A79" s="2"/>
      <c r="F79" s="9" t="n">
        <v>7.7</v>
      </c>
      <c r="G79" s="9" t="n">
        <f aca="false">100*SQRT(1-(F79/100)^2)</f>
        <v>99.7031092795004</v>
      </c>
      <c r="H79" s="9" t="n">
        <f aca="false">9.81*B$2*F79/100</f>
        <v>0.830907</v>
      </c>
      <c r="I79" s="9" t="n">
        <f aca="false">ATAN(B$2*G79/100)*180/PI()</f>
        <v>47.6415051315</v>
      </c>
    </row>
    <row r="80" customFormat="false" ht="12.75" hidden="false" customHeight="false" outlineLevel="0" collapsed="false">
      <c r="A80" s="2"/>
      <c r="F80" s="9" t="n">
        <v>7.8</v>
      </c>
      <c r="G80" s="9" t="n">
        <f aca="false">100*SQRT(1-(F80/100)^2)</f>
        <v>99.6953358989276</v>
      </c>
      <c r="H80" s="9" t="n">
        <f aca="false">9.81*B$2*F80/100</f>
        <v>0.841698</v>
      </c>
      <c r="I80" s="9" t="n">
        <f aca="false">ATAN(B$2*G80/100)*180/PI()</f>
        <v>47.6392809841237</v>
      </c>
    </row>
    <row r="81" customFormat="false" ht="12.75" hidden="false" customHeight="false" outlineLevel="0" collapsed="false">
      <c r="A81" s="2"/>
      <c r="F81" s="9" t="n">
        <v>7.9</v>
      </c>
      <c r="G81" s="9" t="n">
        <f aca="false">100*SQRT(1-(F81/100)^2)</f>
        <v>99.6874615987387</v>
      </c>
      <c r="H81" s="9" t="n">
        <f aca="false">9.81*B$2*F81/100</f>
        <v>0.852489</v>
      </c>
      <c r="I81" s="9" t="n">
        <f aca="false">ATAN(B$2*G81/100)*180/PI()</f>
        <v>47.6370277681807</v>
      </c>
    </row>
    <row r="82" customFormat="false" ht="12.75" hidden="false" customHeight="false" outlineLevel="0" collapsed="false">
      <c r="A82" s="2"/>
      <c r="F82" s="9" t="n">
        <v>8</v>
      </c>
      <c r="G82" s="9" t="n">
        <f aca="false">100*SQRT(1-(F82/100)^2)</f>
        <v>99.6794863550169</v>
      </c>
      <c r="H82" s="9" t="n">
        <f aca="false">9.81*B$2*F82/100</f>
        <v>0.86328</v>
      </c>
      <c r="I82" s="9" t="n">
        <f aca="false">ATAN(B$2*G82/100)*180/PI()</f>
        <v>47.6347454693359</v>
      </c>
    </row>
    <row r="83" customFormat="false" ht="12.75" hidden="false" customHeight="false" outlineLevel="0" collapsed="false">
      <c r="A83" s="2"/>
      <c r="F83" s="9" t="n">
        <v>8.1</v>
      </c>
      <c r="G83" s="9" t="n">
        <f aca="false">100*SQRT(1-(F83/100)^2)</f>
        <v>99.6714101435311</v>
      </c>
      <c r="H83" s="9" t="n">
        <f aca="false">9.81*B$2*F83/100</f>
        <v>0.874071</v>
      </c>
      <c r="I83" s="9" t="n">
        <f aca="false">ATAN(B$2*G83/100)*180/PI()</f>
        <v>47.6324340730648</v>
      </c>
    </row>
    <row r="84" customFormat="false" ht="12.75" hidden="false" customHeight="false" outlineLevel="0" collapsed="false">
      <c r="A84" s="2"/>
      <c r="F84" s="9" t="n">
        <v>8.2</v>
      </c>
      <c r="G84" s="9" t="n">
        <f aca="false">100*SQRT(1-(F84/100)^2)</f>
        <v>99.6632329397356</v>
      </c>
      <c r="H84" s="9" t="n">
        <f aca="false">9.81*B$2*F84/100</f>
        <v>0.884862</v>
      </c>
      <c r="I84" s="9" t="n">
        <f aca="false">ATAN(B$2*G84/100)*180/PI()</f>
        <v>47.630093564653</v>
      </c>
    </row>
    <row r="85" customFormat="false" ht="12.75" hidden="false" customHeight="false" outlineLevel="0" collapsed="false">
      <c r="A85" s="2"/>
      <c r="F85" s="9" t="n">
        <v>8.3</v>
      </c>
      <c r="G85" s="9" t="n">
        <f aca="false">100*SQRT(1-(F85/100)^2)</f>
        <v>99.6549547187695</v>
      </c>
      <c r="H85" s="9" t="n">
        <f aca="false">9.81*B$2*F85/100</f>
        <v>0.895653</v>
      </c>
      <c r="I85" s="9" t="n">
        <f aca="false">ATAN(B$2*G85/100)*180/PI()</f>
        <v>47.6277239291959</v>
      </c>
    </row>
    <row r="86" customFormat="false" ht="12.75" hidden="false" customHeight="false" outlineLevel="0" collapsed="false">
      <c r="A86" s="2"/>
      <c r="F86" s="9" t="n">
        <v>8.4</v>
      </c>
      <c r="G86" s="9" t="n">
        <f aca="false">100*SQRT(1-(F86/100)^2)</f>
        <v>99.6465754554566</v>
      </c>
      <c r="H86" s="9" t="n">
        <f aca="false">9.81*B$2*F86/100</f>
        <v>0.906444</v>
      </c>
      <c r="I86" s="9" t="n">
        <f aca="false">ATAN(B$2*G86/100)*180/PI()</f>
        <v>47.6253251515987</v>
      </c>
    </row>
    <row r="87" customFormat="false" ht="12.75" hidden="false" customHeight="false" outlineLevel="0" collapsed="false">
      <c r="A87" s="2"/>
      <c r="F87" s="9" t="n">
        <v>8.5</v>
      </c>
      <c r="G87" s="9" t="n">
        <f aca="false">100*SQRT(1-(F87/100)^2)</f>
        <v>99.6380951243047</v>
      </c>
      <c r="H87" s="9" t="n">
        <f aca="false">9.81*B$2*F87/100</f>
        <v>0.917235</v>
      </c>
      <c r="I87" s="9" t="n">
        <f aca="false">ATAN(B$2*G87/100)*180/PI()</f>
        <v>47.6228972165757</v>
      </c>
    </row>
    <row r="88" customFormat="false" ht="12.75" hidden="false" customHeight="false" outlineLevel="0" collapsed="false">
      <c r="A88" s="2"/>
      <c r="F88" s="9" t="n">
        <v>8.6</v>
      </c>
      <c r="G88" s="9" t="n">
        <f aca="false">100*SQRT(1-(F88/100)^2)</f>
        <v>99.6295136995057</v>
      </c>
      <c r="H88" s="9" t="n">
        <f aca="false">9.81*B$2*F88/100</f>
        <v>0.928026</v>
      </c>
      <c r="I88" s="9" t="n">
        <f aca="false">ATAN(B$2*G88/100)*180/PI()</f>
        <v>47.6204401086506</v>
      </c>
    </row>
    <row r="89" customFormat="false" ht="12.75" hidden="false" customHeight="false" outlineLevel="0" collapsed="false">
      <c r="A89" s="2"/>
      <c r="F89" s="9" t="n">
        <v>8.7</v>
      </c>
      <c r="G89" s="9" t="n">
        <f aca="false">100*SQRT(1-(F89/100)^2)</f>
        <v>99.6208311549347</v>
      </c>
      <c r="H89" s="9" t="n">
        <f aca="false">9.81*B$2*F89/100</f>
        <v>0.938817</v>
      </c>
      <c r="I89" s="9" t="n">
        <f aca="false">ATAN(B$2*G89/100)*180/PI()</f>
        <v>47.6179538121554</v>
      </c>
    </row>
    <row r="90" customFormat="false" ht="12.75" hidden="false" customHeight="false" outlineLevel="0" collapsed="false">
      <c r="A90" s="2"/>
      <c r="F90" s="9" t="n">
        <v>8.8</v>
      </c>
      <c r="G90" s="9" t="n">
        <f aca="false">100*SQRT(1-(F90/100)^2)</f>
        <v>99.6120474641496</v>
      </c>
      <c r="H90" s="9" t="n">
        <f aca="false">9.81*B$2*F90/100</f>
        <v>0.949608</v>
      </c>
      <c r="I90" s="9" t="n">
        <f aca="false">ATAN(B$2*G90/100)*180/PI()</f>
        <v>47.6154383112311</v>
      </c>
    </row>
    <row r="91" customFormat="false" ht="12.75" hidden="false" customHeight="false" outlineLevel="0" collapsed="false">
      <c r="A91" s="2"/>
      <c r="F91" s="9" t="n">
        <v>8.9</v>
      </c>
      <c r="G91" s="9" t="n">
        <f aca="false">100*SQRT(1-(F91/100)^2)</f>
        <v>99.6031626003914</v>
      </c>
      <c r="H91" s="9" t="n">
        <f aca="false">9.81*B$2*F91/100</f>
        <v>0.960399</v>
      </c>
      <c r="I91" s="9" t="n">
        <f aca="false">ATAN(B$2*G91/100)*180/PI()</f>
        <v>47.6128935898265</v>
      </c>
    </row>
    <row r="92" customFormat="false" ht="12.75" hidden="false" customHeight="false" outlineLevel="0" collapsed="false">
      <c r="A92" s="2"/>
      <c r="F92" s="9" t="n">
        <v>9</v>
      </c>
      <c r="G92" s="9" t="n">
        <f aca="false">100*SQRT(1-(F92/100)^2)</f>
        <v>99.5941765365827</v>
      </c>
      <c r="H92" s="9" t="n">
        <f aca="false">9.81*B$2*F92/100</f>
        <v>0.97119</v>
      </c>
      <c r="I92" s="9" t="n">
        <f aca="false">ATAN(B$2*G92/100)*180/PI()</f>
        <v>47.6103196316985</v>
      </c>
    </row>
    <row r="93" customFormat="false" ht="12.75" hidden="false" customHeight="false" outlineLevel="0" collapsed="false">
      <c r="A93" s="2"/>
      <c r="F93" s="9" t="n">
        <v>9.1</v>
      </c>
      <c r="G93" s="9" t="n">
        <f aca="false">100*SQRT(1-(F93/100)^2)</f>
        <v>99.5850892453283</v>
      </c>
      <c r="H93" s="9" t="n">
        <f aca="false">9.81*B$2*F93/100</f>
        <v>0.981981</v>
      </c>
      <c r="I93" s="9" t="n">
        <f aca="false">ATAN(B$2*G93/100)*180/PI()</f>
        <v>47.6077164204114</v>
      </c>
    </row>
    <row r="94" customFormat="false" ht="12.75" hidden="false" customHeight="false" outlineLevel="0" collapsed="false">
      <c r="A94" s="2"/>
      <c r="F94" s="9" t="n">
        <v>9.2</v>
      </c>
      <c r="G94" s="9" t="n">
        <f aca="false">100*SQRT(1-(F94/100)^2)</f>
        <v>99.5759006989141</v>
      </c>
      <c r="H94" s="9" t="n">
        <f aca="false">9.81*B$2*F94/100</f>
        <v>0.992772</v>
      </c>
      <c r="I94" s="9" t="n">
        <f aca="false">ATAN(B$2*G94/100)*180/PI()</f>
        <v>47.605083939337</v>
      </c>
    </row>
    <row r="95" customFormat="false" ht="12.75" hidden="false" customHeight="false" outlineLevel="0" collapsed="false">
      <c r="A95" s="2"/>
      <c r="F95" s="9" t="n">
        <v>9.3</v>
      </c>
      <c r="G95" s="9" t="n">
        <f aca="false">100*SQRT(1-(F95/100)^2)</f>
        <v>99.566610869307</v>
      </c>
      <c r="H95" s="9" t="n">
        <f aca="false">9.81*B$2*F95/100</f>
        <v>1.003563</v>
      </c>
      <c r="I95" s="9" t="n">
        <f aca="false">ATAN(B$2*G95/100)*180/PI()</f>
        <v>47.6024221716538</v>
      </c>
    </row>
    <row r="96" customFormat="false" ht="12.75" hidden="false" customHeight="false" outlineLevel="0" collapsed="false">
      <c r="A96" s="2"/>
      <c r="F96" s="9" t="n">
        <v>9.4</v>
      </c>
      <c r="G96" s="9" t="n">
        <f aca="false">100*SQRT(1-(F96/100)^2)</f>
        <v>99.5572197281543</v>
      </c>
      <c r="H96" s="9" t="n">
        <f aca="false">9.81*B$2*F96/100</f>
        <v>1.014354</v>
      </c>
      <c r="I96" s="9" t="n">
        <f aca="false">ATAN(B$2*G96/100)*180/PI()</f>
        <v>47.5997311003473</v>
      </c>
    </row>
    <row r="97" customFormat="false" ht="12.75" hidden="false" customHeight="false" outlineLevel="0" collapsed="false">
      <c r="A97" s="2"/>
      <c r="F97" s="9" t="n">
        <v>9.5</v>
      </c>
      <c r="G97" s="9" t="n">
        <f aca="false">100*SQRT(1-(F97/100)^2)</f>
        <v>99.5477272467835</v>
      </c>
      <c r="H97" s="9" t="n">
        <f aca="false">9.81*B$2*F97/100</f>
        <v>1.025145</v>
      </c>
      <c r="I97" s="9" t="n">
        <f aca="false">ATAN(B$2*G97/100)*180/PI()</f>
        <v>47.597010708209</v>
      </c>
    </row>
    <row r="98" customFormat="false" ht="12.75" hidden="false" customHeight="false" outlineLevel="0" collapsed="false">
      <c r="A98" s="2"/>
      <c r="F98" s="9" t="n">
        <v>9.6</v>
      </c>
      <c r="G98" s="9" t="n">
        <f aca="false">100*SQRT(1-(F98/100)^2)</f>
        <v>99.5381333962015</v>
      </c>
      <c r="H98" s="9" t="n">
        <f aca="false">9.81*B$2*F98/100</f>
        <v>1.035936</v>
      </c>
      <c r="I98" s="9" t="n">
        <f aca="false">ATAN(B$2*G98/100)*180/PI()</f>
        <v>47.5942609778367</v>
      </c>
    </row>
    <row r="99" customFormat="false" ht="12.75" hidden="false" customHeight="false" outlineLevel="0" collapsed="false">
      <c r="A99" s="2"/>
      <c r="F99" s="9" t="n">
        <v>9.7</v>
      </c>
      <c r="G99" s="9" t="n">
        <f aca="false">100*SQRT(1-(F99/100)^2)</f>
        <v>99.5284381470944</v>
      </c>
      <c r="H99" s="9" t="n">
        <f aca="false">9.81*B$2*F99/100</f>
        <v>1.046727</v>
      </c>
      <c r="I99" s="9" t="n">
        <f aca="false">ATAN(B$2*G99/100)*180/PI()</f>
        <v>47.5914818916338</v>
      </c>
    </row>
    <row r="100" customFormat="false" ht="12.75" hidden="false" customHeight="false" outlineLevel="0" collapsed="false">
      <c r="A100" s="2"/>
      <c r="F100" s="9" t="n">
        <v>9.8</v>
      </c>
      <c r="G100" s="9" t="n">
        <f aca="false">100*SQRT(1-(F100/100)^2)</f>
        <v>99.5186414698271</v>
      </c>
      <c r="H100" s="9" t="n">
        <f aca="false">9.81*B$2*F100/100</f>
        <v>1.057518</v>
      </c>
      <c r="I100" s="9" t="n">
        <f aca="false">ATAN(B$2*G100/100)*180/PI()</f>
        <v>47.5886734318089</v>
      </c>
    </row>
    <row r="101" customFormat="false" ht="12.75" hidden="false" customHeight="false" outlineLevel="0" collapsed="false">
      <c r="A101" s="2"/>
      <c r="F101" s="9" t="n">
        <v>9.9</v>
      </c>
      <c r="G101" s="9" t="n">
        <f aca="false">100*SQRT(1-(F101/100)^2)</f>
        <v>99.5087433344427</v>
      </c>
      <c r="H101" s="9" t="n">
        <f aca="false">9.81*B$2*F101/100</f>
        <v>1.068309</v>
      </c>
      <c r="I101" s="9" t="n">
        <f aca="false">ATAN(B$2*G101/100)*180/PI()</f>
        <v>47.585835580376</v>
      </c>
    </row>
    <row r="102" customFormat="false" ht="12.75" hidden="false" customHeight="false" outlineLevel="0" collapsed="false">
      <c r="A102" s="2"/>
      <c r="F102" s="9" t="n">
        <v>10</v>
      </c>
      <c r="G102" s="9" t="n">
        <f aca="false">100*SQRT(1-(F102/100)^2)</f>
        <v>99.498743710662</v>
      </c>
      <c r="H102" s="9" t="n">
        <f aca="false">9.81*B$2*F102/100</f>
        <v>1.0791</v>
      </c>
      <c r="I102" s="9" t="n">
        <f aca="false">ATAN(B$2*G102/100)*180/PI()</f>
        <v>47.5829683191534</v>
      </c>
    </row>
    <row r="103" customFormat="false" ht="12.75" hidden="false" customHeight="false" outlineLevel="0" collapsed="false">
      <c r="A103" s="2"/>
      <c r="F103" s="9" t="n">
        <v>10.1</v>
      </c>
      <c r="G103" s="9" t="n">
        <f aca="false">100*SQRT(1-(F103/100)^2)</f>
        <v>99.4886425678831</v>
      </c>
      <c r="H103" s="9" t="n">
        <f aca="false">9.81*B$2*F103/100</f>
        <v>1.089891</v>
      </c>
      <c r="I103" s="9" t="n">
        <f aca="false">ATAN(B$2*G103/100)*180/PI()</f>
        <v>47.5800716297641</v>
      </c>
    </row>
    <row r="104" customFormat="false" ht="12.75" hidden="false" customHeight="false" outlineLevel="0" collapsed="false">
      <c r="A104" s="2"/>
      <c r="F104" s="9" t="n">
        <v>10.2</v>
      </c>
      <c r="G104" s="9" t="n">
        <f aca="false">100*SQRT(1-(F104/100)^2)</f>
        <v>99.478439875181</v>
      </c>
      <c r="H104" s="9" t="n">
        <f aca="false">9.81*B$2*F104/100</f>
        <v>1.100682</v>
      </c>
      <c r="I104" s="9" t="n">
        <f aca="false">ATAN(B$2*G104/100)*180/PI()</f>
        <v>47.5771454936349</v>
      </c>
    </row>
    <row r="105" customFormat="false" ht="12.75" hidden="false" customHeight="false" outlineLevel="0" collapsed="false">
      <c r="A105" s="2"/>
      <c r="F105" s="9" t="n">
        <v>10.3</v>
      </c>
      <c r="G105" s="9" t="n">
        <f aca="false">100*SQRT(1-(F105/100)^2)</f>
        <v>99.468135601307</v>
      </c>
      <c r="H105" s="9" t="n">
        <f aca="false">9.81*B$2*F105/100</f>
        <v>1.111473</v>
      </c>
      <c r="I105" s="9" t="n">
        <f aca="false">ATAN(B$2*G105/100)*180/PI()</f>
        <v>47.5741898919965</v>
      </c>
    </row>
    <row r="106" customFormat="false" ht="12.75" hidden="false" customHeight="false" outlineLevel="0" collapsed="false">
      <c r="A106" s="2"/>
      <c r="F106" s="9" t="n">
        <v>10.4</v>
      </c>
      <c r="G106" s="9" t="n">
        <f aca="false">100*SQRT(1-(F106/100)^2)</f>
        <v>99.4577297146883</v>
      </c>
      <c r="H106" s="9" t="n">
        <f aca="false">9.81*B$2*F106/100</f>
        <v>1.122264</v>
      </c>
      <c r="I106" s="9" t="n">
        <f aca="false">ATAN(B$2*G106/100)*180/PI()</f>
        <v>47.5712048058825</v>
      </c>
    </row>
    <row r="107" customFormat="false" ht="12.75" hidden="false" customHeight="false" outlineLevel="0" collapsed="false">
      <c r="A107" s="2"/>
      <c r="F107" s="9" t="n">
        <v>10.5</v>
      </c>
      <c r="G107" s="9" t="n">
        <f aca="false">100*SQRT(1-(F107/100)^2)</f>
        <v>99.4472221834275</v>
      </c>
      <c r="H107" s="9" t="n">
        <f aca="false">9.81*B$2*F107/100</f>
        <v>1.133055</v>
      </c>
      <c r="I107" s="9" t="n">
        <f aca="false">ATAN(B$2*G107/100)*180/PI()</f>
        <v>47.5681902161301</v>
      </c>
    </row>
    <row r="108" customFormat="false" ht="12.75" hidden="false" customHeight="false" outlineLevel="0" collapsed="false">
      <c r="A108" s="2"/>
      <c r="F108" s="9" t="n">
        <v>10.6</v>
      </c>
      <c r="G108" s="9" t="n">
        <f aca="false">100*SQRT(1-(F108/100)^2)</f>
        <v>99.436612975302</v>
      </c>
      <c r="H108" s="9" t="n">
        <f aca="false">9.81*B$2*F108/100</f>
        <v>1.143846</v>
      </c>
      <c r="I108" s="9" t="n">
        <f aca="false">ATAN(B$2*G108/100)*180/PI()</f>
        <v>47.5651461033785</v>
      </c>
    </row>
    <row r="109" customFormat="false" ht="12.75" hidden="false" customHeight="false" outlineLevel="0" collapsed="false">
      <c r="A109" s="2"/>
      <c r="F109" s="9" t="n">
        <v>10.7</v>
      </c>
      <c r="G109" s="9" t="n">
        <f aca="false">100*SQRT(1-(F109/100)^2)</f>
        <v>99.4259020577636</v>
      </c>
      <c r="H109" s="9" t="n">
        <f aca="false">9.81*B$2*F109/100</f>
        <v>1.154637</v>
      </c>
      <c r="I109" s="9" t="n">
        <f aca="false">ATAN(B$2*G109/100)*180/PI()</f>
        <v>47.5620724480695</v>
      </c>
    </row>
    <row r="110" customFormat="false" ht="12.75" hidden="false" customHeight="false" outlineLevel="0" collapsed="false">
      <c r="A110" s="2"/>
      <c r="F110" s="9" t="n">
        <v>10.8</v>
      </c>
      <c r="G110" s="9" t="n">
        <f aca="false">100*SQRT(1-(F110/100)^2)</f>
        <v>99.415089397938</v>
      </c>
      <c r="H110" s="9" t="n">
        <f aca="false">9.81*B$2*F110/100</f>
        <v>1.165428</v>
      </c>
      <c r="I110" s="9" t="n">
        <f aca="false">ATAN(B$2*G110/100)*180/PI()</f>
        <v>47.5589692304466</v>
      </c>
    </row>
    <row r="111" customFormat="false" ht="12.75" hidden="false" customHeight="false" outlineLevel="0" collapsed="false">
      <c r="A111" s="2"/>
      <c r="F111" s="9" t="n">
        <v>10.9</v>
      </c>
      <c r="G111" s="9" t="n">
        <f aca="false">100*SQRT(1-(F111/100)^2)</f>
        <v>99.4041749626242</v>
      </c>
      <c r="H111" s="9" t="n">
        <f aca="false">9.81*B$2*F111/100</f>
        <v>1.176219</v>
      </c>
      <c r="I111" s="9" t="n">
        <f aca="false">ATAN(B$2*G111/100)*180/PI()</f>
        <v>47.555836430555</v>
      </c>
    </row>
    <row r="112" customFormat="false" ht="12.75" hidden="false" customHeight="false" outlineLevel="0" collapsed="false">
      <c r="A112" s="2"/>
      <c r="F112" s="9" t="n">
        <v>11</v>
      </c>
      <c r="G112" s="9" t="n">
        <f aca="false">100*SQRT(1-(F112/100)^2)</f>
        <v>99.3931587182941</v>
      </c>
      <c r="H112" s="9" t="n">
        <f aca="false">9.81*B$2*F112/100</f>
        <v>1.18701</v>
      </c>
      <c r="I112" s="9" t="n">
        <f aca="false">ATAN(B$2*G112/100)*180/PI()</f>
        <v>47.5526740282409</v>
      </c>
    </row>
    <row r="113" customFormat="false" ht="12.75" hidden="false" customHeight="false" outlineLevel="0" collapsed="false">
      <c r="A113" s="2"/>
      <c r="F113" s="9" t="n">
        <v>11.1</v>
      </c>
      <c r="G113" s="9" t="n">
        <f aca="false">100*SQRT(1-(F113/100)^2)</f>
        <v>99.3820406310919</v>
      </c>
      <c r="H113" s="9" t="n">
        <f aca="false">9.81*B$2*F113/100</f>
        <v>1.197801</v>
      </c>
      <c r="I113" s="9" t="n">
        <f aca="false">ATAN(B$2*G113/100)*180/PI()</f>
        <v>47.5494820031513</v>
      </c>
    </row>
    <row r="114" customFormat="false" ht="12.75" hidden="false" customHeight="false" outlineLevel="0" collapsed="false">
      <c r="A114" s="2"/>
      <c r="F114" s="9" t="n">
        <v>11.2</v>
      </c>
      <c r="G114" s="9" t="n">
        <f aca="false">100*SQRT(1-(F114/100)^2)</f>
        <v>99.3708206668336</v>
      </c>
      <c r="H114" s="9" t="n">
        <f aca="false">9.81*B$2*F114/100</f>
        <v>1.208592</v>
      </c>
      <c r="I114" s="9" t="n">
        <f aca="false">ATAN(B$2*G114/100)*180/PI()</f>
        <v>47.5462603347335</v>
      </c>
    </row>
    <row r="115" customFormat="false" ht="12.75" hidden="false" customHeight="false" outlineLevel="0" collapsed="false">
      <c r="A115" s="2"/>
      <c r="F115" s="9" t="n">
        <v>11.3</v>
      </c>
      <c r="G115" s="9" t="n">
        <f aca="false">100*SQRT(1-(F115/100)^2)</f>
        <v>99.3594987910064</v>
      </c>
      <c r="H115" s="9" t="n">
        <f aca="false">9.81*B$2*F115/100</f>
        <v>1.219383</v>
      </c>
      <c r="I115" s="9" t="n">
        <f aca="false">ATAN(B$2*G115/100)*180/PI()</f>
        <v>47.5430090022349</v>
      </c>
    </row>
    <row r="116" customFormat="false" ht="12.75" hidden="false" customHeight="false" outlineLevel="0" collapsed="false">
      <c r="A116" s="2"/>
      <c r="F116" s="9" t="n">
        <v>11.4</v>
      </c>
      <c r="G116" s="9" t="n">
        <f aca="false">100*SQRT(1-(F116/100)^2)</f>
        <v>99.3480749687683</v>
      </c>
      <c r="H116" s="9" t="n">
        <f aca="false">9.81*B$2*F116/100</f>
        <v>1.230174</v>
      </c>
      <c r="I116" s="9" t="n">
        <f aca="false">ATAN(B$2*G116/100)*180/PI()</f>
        <v>47.5397279847024</v>
      </c>
    </row>
    <row r="117" customFormat="false" ht="12.75" hidden="false" customHeight="false" outlineLevel="0" collapsed="false">
      <c r="A117" s="2"/>
      <c r="F117" s="9" t="n">
        <v>11.5</v>
      </c>
      <c r="G117" s="9" t="n">
        <f aca="false">100*SQRT(1-(F117/100)^2)</f>
        <v>99.3365491649473</v>
      </c>
      <c r="H117" s="9" t="n">
        <f aca="false">9.81*B$2*F117/100</f>
        <v>1.240965</v>
      </c>
      <c r="I117" s="9" t="n">
        <f aca="false">ATAN(B$2*G117/100)*180/PI()</f>
        <v>47.5364172609822</v>
      </c>
    </row>
    <row r="118" customFormat="false" ht="12.75" hidden="false" customHeight="false" outlineLevel="0" collapsed="false">
      <c r="A118" s="2"/>
      <c r="F118" s="9" t="n">
        <v>11.6</v>
      </c>
      <c r="G118" s="9" t="n">
        <f aca="false">100*SQRT(1-(F118/100)^2)</f>
        <v>99.3249213440413</v>
      </c>
      <c r="H118" s="9" t="n">
        <f aca="false">9.81*B$2*F118/100</f>
        <v>1.251756</v>
      </c>
      <c r="I118" s="9" t="n">
        <f aca="false">ATAN(B$2*G118/100)*180/PI()</f>
        <v>47.5330768097191</v>
      </c>
    </row>
    <row r="119" customFormat="false" ht="12.75" hidden="false" customHeight="false" outlineLevel="0" collapsed="false">
      <c r="A119" s="2"/>
      <c r="F119" s="9" t="n">
        <v>11.7</v>
      </c>
      <c r="G119" s="9" t="n">
        <f aca="false">100*SQRT(1-(F119/100)^2)</f>
        <v>99.3131914702171</v>
      </c>
      <c r="H119" s="9" t="n">
        <f aca="false">9.81*B$2*F119/100</f>
        <v>1.262547</v>
      </c>
      <c r="I119" s="9" t="n">
        <f aca="false">ATAN(B$2*G119/100)*180/PI()</f>
        <v>47.5297066093566</v>
      </c>
    </row>
    <row r="120" customFormat="false" ht="12.75" hidden="false" customHeight="false" outlineLevel="0" collapsed="false">
      <c r="A120" s="2"/>
      <c r="F120" s="9" t="n">
        <v>11.8</v>
      </c>
      <c r="G120" s="9" t="n">
        <f aca="false">100*SQRT(1-(F120/100)^2)</f>
        <v>99.3013595073099</v>
      </c>
      <c r="H120" s="9" t="n">
        <f aca="false">9.81*B$2*F120/100</f>
        <v>1.273338</v>
      </c>
      <c r="I120" s="9" t="n">
        <f aca="false">ATAN(B$2*G120/100)*180/PI()</f>
        <v>47.526306638136</v>
      </c>
    </row>
    <row r="121" customFormat="false" ht="12.75" hidden="false" customHeight="false" outlineLevel="0" collapsed="false">
      <c r="A121" s="2"/>
      <c r="F121" s="9" t="n">
        <v>11.9</v>
      </c>
      <c r="G121" s="9" t="n">
        <f aca="false">100*SQRT(1-(F121/100)^2)</f>
        <v>99.2894254188229</v>
      </c>
      <c r="H121" s="9" t="n">
        <f aca="false">9.81*B$2*F121/100</f>
        <v>1.284129</v>
      </c>
      <c r="I121" s="9" t="n">
        <f aca="false">ATAN(B$2*G121/100)*180/PI()</f>
        <v>47.5228768740962</v>
      </c>
    </row>
    <row r="122" customFormat="false" ht="12.75" hidden="false" customHeight="false" outlineLevel="0" collapsed="false">
      <c r="A122" s="2"/>
      <c r="F122" s="9" t="n">
        <v>12</v>
      </c>
      <c r="G122" s="9" t="n">
        <f aca="false">100*SQRT(1-(F122/100)^2)</f>
        <v>99.2773891679269</v>
      </c>
      <c r="H122" s="9" t="n">
        <f aca="false">9.81*B$2*F122/100</f>
        <v>1.29492</v>
      </c>
      <c r="I122" s="9" t="n">
        <f aca="false">ATAN(B$2*G122/100)*180/PI()</f>
        <v>47.5194172950732</v>
      </c>
    </row>
    <row r="123" customFormat="false" ht="12.75" hidden="false" customHeight="false" outlineLevel="0" collapsed="false">
      <c r="A123" s="2"/>
      <c r="F123" s="9" t="n">
        <v>12.1</v>
      </c>
      <c r="G123" s="9" t="n">
        <f aca="false">100*SQRT(1-(F123/100)^2)</f>
        <v>99.265250717459</v>
      </c>
      <c r="H123" s="9" t="n">
        <f aca="false">9.81*B$2*F123/100</f>
        <v>1.305711</v>
      </c>
      <c r="I123" s="9" t="n">
        <f aca="false">ATAN(B$2*G123/100)*180/PI()</f>
        <v>47.5159278786999</v>
      </c>
    </row>
    <row r="124" customFormat="false" ht="12.75" hidden="false" customHeight="false" outlineLevel="0" collapsed="false">
      <c r="A124" s="2"/>
      <c r="F124" s="9" t="n">
        <v>12.2</v>
      </c>
      <c r="G124" s="9" t="n">
        <f aca="false">100*SQRT(1-(F124/100)^2)</f>
        <v>99.253010029923</v>
      </c>
      <c r="H124" s="9" t="n">
        <f aca="false">9.81*B$2*F124/100</f>
        <v>1.316502</v>
      </c>
      <c r="I124" s="9" t="n">
        <f aca="false">ATAN(B$2*G124/100)*180/PI()</f>
        <v>47.5124086024056</v>
      </c>
    </row>
    <row r="125" customFormat="false" ht="12.75" hidden="false" customHeight="false" outlineLevel="0" collapsed="false">
      <c r="A125" s="2"/>
      <c r="F125" s="9" t="n">
        <v>12.3</v>
      </c>
      <c r="G125" s="9" t="n">
        <f aca="false">100*SQRT(1-(F125/100)^2)</f>
        <v>99.240667067488</v>
      </c>
      <c r="H125" s="9" t="n">
        <f aca="false">9.81*B$2*F125/100</f>
        <v>1.327293</v>
      </c>
      <c r="I125" s="9" t="n">
        <f aca="false">ATAN(B$2*G125/100)*180/PI()</f>
        <v>47.5088594434151</v>
      </c>
    </row>
    <row r="126" customFormat="false" ht="12.75" hidden="false" customHeight="false" outlineLevel="0" collapsed="false">
      <c r="A126" s="2"/>
      <c r="F126" s="9" t="n">
        <v>12.4</v>
      </c>
      <c r="G126" s="9" t="n">
        <f aca="false">100*SQRT(1-(F126/100)^2)</f>
        <v>99.2282217919882</v>
      </c>
      <c r="H126" s="9" t="n">
        <f aca="false">9.81*B$2*F126/100</f>
        <v>1.338084</v>
      </c>
      <c r="I126" s="9" t="n">
        <f aca="false">ATAN(B$2*G126/100)*180/PI()</f>
        <v>47.5052803787491</v>
      </c>
    </row>
    <row r="127" customFormat="false" ht="12.75" hidden="false" customHeight="false" outlineLevel="0" collapsed="false">
      <c r="A127" s="2"/>
      <c r="F127" s="9" t="n">
        <v>12.5</v>
      </c>
      <c r="G127" s="9" t="n">
        <f aca="false">100*SQRT(1-(F127/100)^2)</f>
        <v>99.2156741649222</v>
      </c>
      <c r="H127" s="9" t="n">
        <f aca="false">9.81*B$2*F127/100</f>
        <v>1.348875</v>
      </c>
      <c r="I127" s="9" t="n">
        <f aca="false">ATAN(B$2*G127/100)*180/PI()</f>
        <v>47.501671385223</v>
      </c>
    </row>
    <row r="128" customFormat="false" ht="12.75" hidden="false" customHeight="false" outlineLevel="0" collapsed="false">
      <c r="A128" s="2"/>
      <c r="F128" s="9" t="n">
        <v>12.6</v>
      </c>
      <c r="G128" s="9" t="n">
        <f aca="false">100*SQRT(1-(F128/100)^2)</f>
        <v>99.2030241474523</v>
      </c>
      <c r="H128" s="9" t="n">
        <f aca="false">9.81*B$2*F128/100</f>
        <v>1.359666</v>
      </c>
      <c r="I128" s="9" t="n">
        <f aca="false">ATAN(B$2*G128/100)*180/PI()</f>
        <v>47.498032439447</v>
      </c>
    </row>
    <row r="129" customFormat="false" ht="12.75" hidden="false" customHeight="false" outlineLevel="0" collapsed="false">
      <c r="A129" s="2"/>
      <c r="F129" s="9" t="n">
        <v>12.7</v>
      </c>
      <c r="G129" s="9" t="n">
        <f aca="false">100*SQRT(1-(F129/100)^2)</f>
        <v>99.1902717004042</v>
      </c>
      <c r="H129" s="9" t="n">
        <f aca="false">9.81*B$2*F129/100</f>
        <v>1.370457</v>
      </c>
      <c r="I129" s="9" t="n">
        <f aca="false">ATAN(B$2*G129/100)*180/PI()</f>
        <v>47.4943635178254</v>
      </c>
    </row>
    <row r="130" customFormat="false" ht="12.75" hidden="false" customHeight="false" outlineLevel="0" collapsed="false">
      <c r="A130" s="2"/>
      <c r="F130" s="9" t="n">
        <v>12.8</v>
      </c>
      <c r="G130" s="9" t="n">
        <f aca="false">100*SQRT(1-(F130/100)^2)</f>
        <v>99.177416784266</v>
      </c>
      <c r="H130" s="9" t="n">
        <f aca="false">9.81*B$2*F130/100</f>
        <v>1.381248</v>
      </c>
      <c r="I130" s="9" t="n">
        <f aca="false">ATAN(B$2*G130/100)*180/PI()</f>
        <v>47.4906645965562</v>
      </c>
    </row>
    <row r="131" customFormat="false" ht="12.75" hidden="false" customHeight="false" outlineLevel="0" collapsed="false">
      <c r="A131" s="2"/>
      <c r="F131" s="9" t="n">
        <v>12.9</v>
      </c>
      <c r="G131" s="9" t="n">
        <f aca="false">100*SQRT(1-(F131/100)^2)</f>
        <v>99.1644593591878</v>
      </c>
      <c r="H131" s="9" t="n">
        <f aca="false">9.81*B$2*F131/100</f>
        <v>1.392039</v>
      </c>
      <c r="I131" s="9" t="n">
        <f aca="false">ATAN(B$2*G131/100)*180/PI()</f>
        <v>47.4869356516305</v>
      </c>
    </row>
    <row r="132" customFormat="false" ht="12.75" hidden="false" customHeight="false" outlineLevel="0" collapsed="false">
      <c r="A132" s="2"/>
      <c r="F132" s="9" t="n">
        <v>13</v>
      </c>
      <c r="G132" s="9" t="n">
        <f aca="false">100*SQRT(1-(F132/100)^2)</f>
        <v>99.151399384981</v>
      </c>
      <c r="H132" s="9" t="n">
        <f aca="false">9.81*B$2*F132/100</f>
        <v>1.40283</v>
      </c>
      <c r="I132" s="9" t="n">
        <f aca="false">ATAN(B$2*G132/100)*180/PI()</f>
        <v>47.4831766588323</v>
      </c>
    </row>
    <row r="133" customFormat="false" ht="12.75" hidden="false" customHeight="false" outlineLevel="0" collapsed="false">
      <c r="A133" s="2"/>
      <c r="F133" s="9" t="n">
        <v>13.1</v>
      </c>
      <c r="G133" s="9" t="n">
        <f aca="false">100*SQRT(1-(F133/100)^2)</f>
        <v>99.1382368211176</v>
      </c>
      <c r="H133" s="9" t="n">
        <f aca="false">9.81*B$2*F133/100</f>
        <v>1.413621</v>
      </c>
      <c r="I133" s="9" t="n">
        <f aca="false">ATAN(B$2*G133/100)*180/PI()</f>
        <v>47.479387593738</v>
      </c>
    </row>
    <row r="134" customFormat="false" ht="12.75" hidden="false" customHeight="false" outlineLevel="0" collapsed="false">
      <c r="A134" s="2"/>
      <c r="F134" s="9" t="n">
        <v>13.2</v>
      </c>
      <c r="G134" s="9" t="n">
        <f aca="false">100*SQRT(1-(F134/100)^2)</f>
        <v>99.1249716267299</v>
      </c>
      <c r="H134" s="9" t="n">
        <f aca="false">9.81*B$2*F134/100</f>
        <v>1.424412</v>
      </c>
      <c r="I134" s="9" t="n">
        <f aca="false">ATAN(B$2*G134/100)*180/PI()</f>
        <v>47.4755684317157</v>
      </c>
    </row>
    <row r="135" customFormat="false" ht="12.75" hidden="false" customHeight="false" outlineLevel="0" collapsed="false">
      <c r="A135" s="2"/>
      <c r="F135" s="9" t="n">
        <v>13.3</v>
      </c>
      <c r="G135" s="9" t="n">
        <f aca="false">100*SQRT(1-(F135/100)^2)</f>
        <v>99.1116037606092</v>
      </c>
      <c r="H135" s="9" t="n">
        <f aca="false">9.81*B$2*F135/100</f>
        <v>1.435203</v>
      </c>
      <c r="I135" s="9" t="n">
        <f aca="false">ATAN(B$2*G135/100)*180/PI()</f>
        <v>47.4717191479251</v>
      </c>
    </row>
    <row r="136" customFormat="false" ht="12.75" hidden="false" customHeight="false" outlineLevel="0" collapsed="false">
      <c r="A136" s="2"/>
      <c r="F136" s="9" t="n">
        <v>13.4</v>
      </c>
      <c r="G136" s="9" t="n">
        <f aca="false">100*SQRT(1-(F136/100)^2)</f>
        <v>99.0981331812058</v>
      </c>
      <c r="H136" s="9" t="n">
        <f aca="false">9.81*B$2*F136/100</f>
        <v>1.445994</v>
      </c>
      <c r="I136" s="9" t="n">
        <f aca="false">ATAN(B$2*G136/100)*180/PI()</f>
        <v>47.4678397173164</v>
      </c>
    </row>
    <row r="137" customFormat="false" ht="12.75" hidden="false" customHeight="false" outlineLevel="0" collapsed="false">
      <c r="A137" s="2"/>
      <c r="F137" s="9" t="n">
        <v>13.5</v>
      </c>
      <c r="G137" s="9" t="n">
        <f aca="false">100*SQRT(1-(F137/100)^2)</f>
        <v>99.084559846628</v>
      </c>
      <c r="H137" s="9" t="n">
        <f aca="false">9.81*B$2*F137/100</f>
        <v>1.456785</v>
      </c>
      <c r="I137" s="9" t="n">
        <f aca="false">ATAN(B$2*G137/100)*180/PI()</f>
        <v>47.4639301146308</v>
      </c>
    </row>
    <row r="138" customFormat="false" ht="12.75" hidden="false" customHeight="false" outlineLevel="0" collapsed="false">
      <c r="A138" s="2"/>
      <c r="F138" s="9" t="n">
        <v>13.6</v>
      </c>
      <c r="G138" s="9" t="n">
        <f aca="false">100*SQRT(1-(F138/100)^2)</f>
        <v>99.0708837146414</v>
      </c>
      <c r="H138" s="9" t="n">
        <f aca="false">9.81*B$2*F138/100</f>
        <v>1.467576</v>
      </c>
      <c r="I138" s="9" t="n">
        <f aca="false">ATAN(B$2*G138/100)*180/PI()</f>
        <v>47.4599903143989</v>
      </c>
    </row>
    <row r="139" customFormat="false" ht="12.75" hidden="false" customHeight="false" outlineLevel="0" collapsed="false">
      <c r="A139" s="2"/>
      <c r="F139" s="9" t="n">
        <v>13.7</v>
      </c>
      <c r="G139" s="9" t="n">
        <f aca="false">100*SQRT(1-(F139/100)^2)</f>
        <v>99.0571047426685</v>
      </c>
      <c r="H139" s="9" t="n">
        <f aca="false">9.81*B$2*F139/100</f>
        <v>1.478367</v>
      </c>
      <c r="I139" s="9" t="n">
        <f aca="false">ATAN(B$2*G139/100)*180/PI()</f>
        <v>47.4560202909411</v>
      </c>
    </row>
    <row r="140" customFormat="false" ht="12.75" hidden="false" customHeight="false" outlineLevel="0" collapsed="false">
      <c r="A140" s="2"/>
      <c r="F140" s="9" t="n">
        <v>13.8</v>
      </c>
      <c r="G140" s="9" t="n">
        <f aca="false">100*SQRT(1-(F140/100)^2)</f>
        <v>99.0432228877877</v>
      </c>
      <c r="H140" s="9" t="n">
        <f aca="false">9.81*B$2*F140/100</f>
        <v>1.489158</v>
      </c>
      <c r="I140" s="9" t="n">
        <f aca="false">ATAN(B$2*G140/100)*180/PI()</f>
        <v>47.4520200183667</v>
      </c>
    </row>
    <row r="141" customFormat="false" ht="12.75" hidden="false" customHeight="false" outlineLevel="0" collapsed="false">
      <c r="A141" s="2"/>
      <c r="F141" s="9" t="n">
        <v>13.9</v>
      </c>
      <c r="G141" s="9" t="n">
        <f aca="false">100*SQRT(1-(F141/100)^2)</f>
        <v>99.0292381067329</v>
      </c>
      <c r="H141" s="9" t="n">
        <f aca="false">9.81*B$2*F141/100</f>
        <v>1.499949</v>
      </c>
      <c r="I141" s="9" t="n">
        <f aca="false">ATAN(B$2*G141/100)*180/PI()</f>
        <v>47.4479894705735</v>
      </c>
    </row>
    <row r="142" customFormat="false" ht="12.75" hidden="false" customHeight="false" outlineLevel="0" collapsed="false">
      <c r="A142" s="2"/>
      <c r="F142" s="9" t="n">
        <v>14</v>
      </c>
      <c r="G142" s="9" t="n">
        <f aca="false">100*SQRT(1-(F142/100)^2)</f>
        <v>99.0151503558925</v>
      </c>
      <c r="H142" s="9" t="n">
        <f aca="false">9.81*B$2*F142/100</f>
        <v>1.51074</v>
      </c>
      <c r="I142" s="9" t="n">
        <f aca="false">ATAN(B$2*G142/100)*180/PI()</f>
        <v>47.4439286212471</v>
      </c>
    </row>
    <row r="143" customFormat="false" ht="12.75" hidden="false" customHeight="false" outlineLevel="0" collapsed="false">
      <c r="A143" s="2"/>
      <c r="F143" s="9" t="n">
        <v>14.1</v>
      </c>
      <c r="G143" s="9" t="n">
        <f aca="false">100*SQRT(1-(F143/100)^2)</f>
        <v>99.000959591309</v>
      </c>
      <c r="H143" s="9" t="n">
        <f aca="false">9.81*B$2*F143/100</f>
        <v>1.521531</v>
      </c>
      <c r="I143" s="9" t="n">
        <f aca="false">ATAN(B$2*G143/100)*180/PI()</f>
        <v>47.4398374438608</v>
      </c>
    </row>
    <row r="144" customFormat="false" ht="12.75" hidden="false" customHeight="false" outlineLevel="0" collapsed="false">
      <c r="A144" s="2"/>
      <c r="F144" s="9" t="n">
        <v>14.2</v>
      </c>
      <c r="G144" s="9" t="n">
        <f aca="false">100*SQRT(1-(F144/100)^2)</f>
        <v>98.9866657686782</v>
      </c>
      <c r="H144" s="9" t="n">
        <f aca="false">9.81*B$2*F144/100</f>
        <v>1.532322</v>
      </c>
      <c r="I144" s="9" t="n">
        <f aca="false">ATAN(B$2*G144/100)*180/PI()</f>
        <v>47.4357159116746</v>
      </c>
    </row>
    <row r="145" customFormat="false" ht="12.75" hidden="false" customHeight="false" outlineLevel="0" collapsed="false">
      <c r="A145" s="2"/>
      <c r="F145" s="9" t="n">
        <v>14.3</v>
      </c>
      <c r="G145" s="9" t="n">
        <f aca="false">100*SQRT(1-(F145/100)^2)</f>
        <v>98.9722688433482</v>
      </c>
      <c r="H145" s="9" t="n">
        <f aca="false">9.81*B$2*F145/100</f>
        <v>1.543113</v>
      </c>
      <c r="I145" s="9" t="n">
        <f aca="false">ATAN(B$2*G145/100)*180/PI()</f>
        <v>47.4315639977352</v>
      </c>
    </row>
    <row r="146" customFormat="false" ht="12.75" hidden="false" customHeight="false" outlineLevel="0" collapsed="false">
      <c r="A146" s="2"/>
      <c r="F146" s="9" t="n">
        <v>14.4</v>
      </c>
      <c r="G146" s="9" t="n">
        <f aca="false">100*SQRT(1-(F146/100)^2)</f>
        <v>98.9577687703194</v>
      </c>
      <c r="H146" s="9" t="n">
        <f aca="false">9.81*B$2*F146/100</f>
        <v>1.553904</v>
      </c>
      <c r="I146" s="9" t="n">
        <f aca="false">ATAN(B$2*G146/100)*180/PI()</f>
        <v>47.427381674875</v>
      </c>
    </row>
    <row r="147" customFormat="false" ht="12.75" hidden="false" customHeight="false" outlineLevel="0" collapsed="false">
      <c r="A147" s="2"/>
      <c r="F147" s="9" t="n">
        <v>14.5</v>
      </c>
      <c r="G147" s="9" t="n">
        <f aca="false">100*SQRT(1-(F147/100)^2)</f>
        <v>98.9431655042429</v>
      </c>
      <c r="H147" s="9" t="n">
        <f aca="false">9.81*B$2*F147/100</f>
        <v>1.564695</v>
      </c>
      <c r="I147" s="9" t="n">
        <f aca="false">ATAN(B$2*G147/100)*180/PI()</f>
        <v>47.4231689157119</v>
      </c>
    </row>
    <row r="148" customFormat="false" ht="12.75" hidden="false" customHeight="false" outlineLevel="0" collapsed="false">
      <c r="A148" s="2"/>
      <c r="F148" s="9" t="n">
        <v>14.6</v>
      </c>
      <c r="G148" s="9" t="n">
        <f aca="false">100*SQRT(1-(F148/100)^2)</f>
        <v>98.9284589994204</v>
      </c>
      <c r="H148" s="9" t="n">
        <f aca="false">9.81*B$2*F148/100</f>
        <v>1.575486</v>
      </c>
      <c r="I148" s="9" t="n">
        <f aca="false">ATAN(B$2*G148/100)*180/PI()</f>
        <v>47.4189256926487</v>
      </c>
    </row>
    <row r="149" customFormat="false" ht="12.75" hidden="false" customHeight="false" outlineLevel="0" collapsed="false">
      <c r="A149" s="2"/>
      <c r="F149" s="9" t="n">
        <v>14.7</v>
      </c>
      <c r="G149" s="9" t="n">
        <f aca="false">100*SQRT(1-(F149/100)^2)</f>
        <v>98.9136492098032</v>
      </c>
      <c r="H149" s="9" t="n">
        <f aca="false">9.81*B$2*F149/100</f>
        <v>1.586277</v>
      </c>
      <c r="I149" s="9" t="n">
        <f aca="false">ATAN(B$2*G149/100)*180/PI()</f>
        <v>47.4146519778725</v>
      </c>
    </row>
    <row r="150" customFormat="false" ht="12.75" hidden="false" customHeight="false" outlineLevel="0" collapsed="false">
      <c r="A150" s="2"/>
      <c r="F150" s="9" t="n">
        <v>14.8</v>
      </c>
      <c r="G150" s="9" t="n">
        <f aca="false">100*SQRT(1-(F150/100)^2)</f>
        <v>98.8987360889915</v>
      </c>
      <c r="H150" s="9" t="n">
        <f aca="false">9.81*B$2*F150/100</f>
        <v>1.597068</v>
      </c>
      <c r="I150" s="9" t="n">
        <f aca="false">ATAN(B$2*G150/100)*180/PI()</f>
        <v>47.4103477433541</v>
      </c>
    </row>
    <row r="151" customFormat="false" ht="12.75" hidden="false" customHeight="false" outlineLevel="0" collapsed="false">
      <c r="A151" s="2"/>
      <c r="F151" s="9" t="n">
        <v>14.9</v>
      </c>
      <c r="G151" s="9" t="n">
        <f aca="false">100*SQRT(1-(F151/100)^2)</f>
        <v>98.8837195902339</v>
      </c>
      <c r="H151" s="9" t="n">
        <f aca="false">9.81*B$2*F151/100</f>
        <v>1.607859</v>
      </c>
      <c r="I151" s="9" t="n">
        <f aca="false">ATAN(B$2*G151/100)*180/PI()</f>
        <v>47.4060129608477</v>
      </c>
    </row>
    <row r="152" customFormat="false" ht="12.75" hidden="false" customHeight="false" outlineLevel="0" collapsed="false">
      <c r="A152" s="2"/>
      <c r="F152" s="9" t="n">
        <v>15</v>
      </c>
      <c r="G152" s="9" t="n">
        <f aca="false">100*SQRT(1-(F152/100)^2)</f>
        <v>98.868599666426</v>
      </c>
      <c r="H152" s="9" t="n">
        <f aca="false">9.81*B$2*F152/100</f>
        <v>1.61865</v>
      </c>
      <c r="I152" s="9" t="n">
        <f aca="false">ATAN(B$2*G152/100)*180/PI()</f>
        <v>47.4016476018902</v>
      </c>
    </row>
    <row r="153" customFormat="false" ht="12.75" hidden="false" customHeight="false" outlineLevel="0" collapsed="false">
      <c r="A153" s="2"/>
      <c r="F153" s="9" t="n">
        <v>15.1</v>
      </c>
      <c r="G153" s="9" t="n">
        <f aca="false">100*SQRT(1-(F153/100)^2)</f>
        <v>98.8533762701103</v>
      </c>
      <c r="H153" s="9" t="n">
        <f aca="false">9.81*B$2*F153/100</f>
        <v>1.629441</v>
      </c>
      <c r="I153" s="9" t="n">
        <f aca="false">ATAN(B$2*G153/100)*180/PI()</f>
        <v>47.3972516378004</v>
      </c>
    </row>
    <row r="154" customFormat="false" ht="12.75" hidden="false" customHeight="false" outlineLevel="0" collapsed="false">
      <c r="A154" s="2"/>
      <c r="F154" s="9" t="n">
        <v>15.2</v>
      </c>
      <c r="G154" s="9" t="n">
        <f aca="false">100*SQRT(1-(F154/100)^2)</f>
        <v>98.8380493534752</v>
      </c>
      <c r="H154" s="9" t="n">
        <f aca="false">9.81*B$2*F154/100</f>
        <v>1.640232</v>
      </c>
      <c r="I154" s="9" t="n">
        <f aca="false">ATAN(B$2*G154/100)*180/PI()</f>
        <v>47.392825039679</v>
      </c>
    </row>
    <row r="155" customFormat="false" ht="12.75" hidden="false" customHeight="false" outlineLevel="0" collapsed="false">
      <c r="A155" s="2"/>
      <c r="F155" s="9" t="n">
        <v>15.3</v>
      </c>
      <c r="G155" s="9" t="n">
        <f aca="false">100*SQRT(1-(F155/100)^2)</f>
        <v>98.8226188683542</v>
      </c>
      <c r="H155" s="9" t="n">
        <f aca="false">9.81*B$2*F155/100</f>
        <v>1.651023</v>
      </c>
      <c r="I155" s="9" t="n">
        <f aca="false">ATAN(B$2*G155/100)*180/PI()</f>
        <v>47.3883677784077</v>
      </c>
    </row>
    <row r="156" customFormat="false" ht="12.75" hidden="false" customHeight="false" outlineLevel="0" collapsed="false">
      <c r="A156" s="2"/>
      <c r="F156" s="9" t="n">
        <v>15.4</v>
      </c>
      <c r="G156" s="9" t="n">
        <f aca="false">100*SQRT(1-(F156/100)^2)</f>
        <v>98.8070847662252</v>
      </c>
      <c r="H156" s="9" t="n">
        <f aca="false">9.81*B$2*F156/100</f>
        <v>1.661814</v>
      </c>
      <c r="I156" s="9" t="n">
        <f aca="false">ATAN(B$2*G156/100)*180/PI()</f>
        <v>47.3838798246485</v>
      </c>
    </row>
    <row r="157" customFormat="false" ht="12.75" hidden="false" customHeight="false" outlineLevel="0" collapsed="false">
      <c r="A157" s="2"/>
      <c r="F157" s="9" t="n">
        <v>15.5</v>
      </c>
      <c r="G157" s="9" t="n">
        <f aca="false">100*SQRT(1-(F157/100)^2)</f>
        <v>98.7914469982093</v>
      </c>
      <c r="H157" s="9" t="n">
        <f aca="false">9.81*B$2*F157/100</f>
        <v>1.672605</v>
      </c>
      <c r="I157" s="9" t="n">
        <f aca="false">ATAN(B$2*G157/100)*180/PI()</f>
        <v>47.3793611488433</v>
      </c>
    </row>
    <row r="158" customFormat="false" ht="12.75" hidden="false" customHeight="false" outlineLevel="0" collapsed="false">
      <c r="A158" s="2"/>
      <c r="F158" s="9" t="n">
        <v>15.6</v>
      </c>
      <c r="G158" s="9" t="n">
        <f aca="false">100*SQRT(1-(F158/100)^2)</f>
        <v>98.7757055150709</v>
      </c>
      <c r="H158" s="9" t="n">
        <f aca="false">9.81*B$2*F158/100</f>
        <v>1.683396</v>
      </c>
      <c r="I158" s="9" t="n">
        <f aca="false">ATAN(B$2*G158/100)*180/PI()</f>
        <v>47.3748117212136</v>
      </c>
    </row>
    <row r="159" customFormat="false" ht="12.75" hidden="false" customHeight="false" outlineLevel="0" collapsed="false">
      <c r="A159" s="2"/>
      <c r="F159" s="9" t="n">
        <v>15.7</v>
      </c>
      <c r="G159" s="9" t="n">
        <f aca="false">100*SQRT(1-(F159/100)^2)</f>
        <v>98.7598602672158</v>
      </c>
      <c r="H159" s="9" t="n">
        <f aca="false">9.81*B$2*F159/100</f>
        <v>1.694187</v>
      </c>
      <c r="I159" s="9" t="n">
        <f aca="false">ATAN(B$2*G159/100)*180/PI()</f>
        <v>47.3702315117594</v>
      </c>
    </row>
    <row r="160" customFormat="false" ht="12.75" hidden="false" customHeight="false" outlineLevel="0" collapsed="false">
      <c r="A160" s="2"/>
      <c r="F160" s="9" t="n">
        <v>15.8</v>
      </c>
      <c r="G160" s="9" t="n">
        <f aca="false">100*SQRT(1-(F160/100)^2)</f>
        <v>98.7439112046915</v>
      </c>
      <c r="H160" s="9" t="n">
        <f aca="false">9.81*B$2*F160/100</f>
        <v>1.704978</v>
      </c>
      <c r="I160" s="9" t="n">
        <f aca="false">ATAN(B$2*G160/100)*180/PI()</f>
        <v>47.3656204902588</v>
      </c>
    </row>
    <row r="161" customFormat="false" ht="12.75" hidden="false" customHeight="false" outlineLevel="0" collapsed="false">
      <c r="A161" s="2"/>
      <c r="F161" s="9" t="n">
        <v>15.9</v>
      </c>
      <c r="G161" s="9" t="n">
        <f aca="false">100*SQRT(1-(F161/100)^2)</f>
        <v>98.7278582771854</v>
      </c>
      <c r="H161" s="9" t="n">
        <f aca="false">9.81*B$2*F161/100</f>
        <v>1.715769</v>
      </c>
      <c r="I161" s="9" t="n">
        <f aca="false">ATAN(B$2*G161/100)*180/PI()</f>
        <v>47.3609786262676</v>
      </c>
    </row>
    <row r="162" customFormat="false" ht="12.75" hidden="false" customHeight="false" outlineLevel="0" collapsed="false">
      <c r="A162" s="2"/>
      <c r="F162" s="9" t="n">
        <v>16</v>
      </c>
      <c r="G162" s="9" t="n">
        <f aca="false">100*SQRT(1-(F162/100)^2)</f>
        <v>98.7117014340245</v>
      </c>
      <c r="H162" s="9" t="n">
        <f aca="false">9.81*B$2*F162/100</f>
        <v>1.72656</v>
      </c>
      <c r="I162" s="9" t="n">
        <f aca="false">ATAN(B$2*G162/100)*180/PI()</f>
        <v>47.3563058891186</v>
      </c>
    </row>
    <row r="163" customFormat="false" ht="12.75" hidden="false" customHeight="false" outlineLevel="0" collapsed="false">
      <c r="A163" s="2"/>
      <c r="F163" s="9" t="n">
        <v>16.1</v>
      </c>
      <c r="G163" s="9" t="n">
        <f aca="false">100*SQRT(1-(F163/100)^2)</f>
        <v>98.6954406241747</v>
      </c>
      <c r="H163" s="9" t="n">
        <f aca="false">9.81*B$2*F163/100</f>
        <v>1.737351</v>
      </c>
      <c r="I163" s="9" t="n">
        <f aca="false">ATAN(B$2*G163/100)*180/PI()</f>
        <v>47.3516022479208</v>
      </c>
    </row>
    <row r="164" customFormat="false" ht="12.75" hidden="false" customHeight="false" outlineLevel="0" collapsed="false">
      <c r="A164" s="2"/>
      <c r="F164" s="9" t="n">
        <v>16.2</v>
      </c>
      <c r="G164" s="9" t="n">
        <f aca="false">100*SQRT(1-(F164/100)^2)</f>
        <v>98.6790757962396</v>
      </c>
      <c r="H164" s="9" t="n">
        <f aca="false">9.81*B$2*F164/100</f>
        <v>1.748142</v>
      </c>
      <c r="I164" s="9" t="n">
        <f aca="false">ATAN(B$2*G164/100)*180/PI()</f>
        <v>47.3468676715592</v>
      </c>
    </row>
    <row r="165" customFormat="false" ht="12.75" hidden="false" customHeight="false" outlineLevel="0" collapsed="false">
      <c r="A165" s="2"/>
      <c r="F165" s="9" t="n">
        <v>16.3</v>
      </c>
      <c r="G165" s="9" t="n">
        <f aca="false">100*SQRT(1-(F165/100)^2)</f>
        <v>98.6626068984598</v>
      </c>
      <c r="H165" s="9" t="n">
        <f aca="false">9.81*B$2*F165/100</f>
        <v>1.758933</v>
      </c>
      <c r="I165" s="9" t="n">
        <f aca="false">ATAN(B$2*G165/100)*180/PI()</f>
        <v>47.3421021286937</v>
      </c>
    </row>
    <row r="166" customFormat="false" ht="12.75" hidden="false" customHeight="false" outlineLevel="0" collapsed="false">
      <c r="A166" s="2"/>
      <c r="F166" s="9" t="n">
        <v>16.4</v>
      </c>
      <c r="G166" s="9" t="n">
        <f aca="false">100*SQRT(1-(F166/100)^2)</f>
        <v>98.646033878712</v>
      </c>
      <c r="H166" s="9" t="n">
        <f aca="false">9.81*B$2*F166/100</f>
        <v>1.769724</v>
      </c>
      <c r="I166" s="9" t="n">
        <f aca="false">ATAN(B$2*G166/100)*180/PI()</f>
        <v>47.3373055877589</v>
      </c>
    </row>
    <row r="167" customFormat="false" ht="12.75" hidden="false" customHeight="false" outlineLevel="0" collapsed="false">
      <c r="A167" s="2"/>
      <c r="F167" s="9" t="n">
        <v>16.5</v>
      </c>
      <c r="G167" s="9" t="n">
        <f aca="false">100*SQRT(1-(F167/100)^2)</f>
        <v>98.6293566845085</v>
      </c>
      <c r="H167" s="9" t="n">
        <f aca="false">9.81*B$2*F167/100</f>
        <v>1.780515</v>
      </c>
      <c r="I167" s="9" t="n">
        <f aca="false">ATAN(B$2*G167/100)*180/PI()</f>
        <v>47.3324780169633</v>
      </c>
    </row>
    <row r="168" customFormat="false" ht="12.75" hidden="false" customHeight="false" outlineLevel="0" collapsed="false">
      <c r="A168" s="2"/>
      <c r="F168" s="9" t="n">
        <v>16.6</v>
      </c>
      <c r="G168" s="9" t="n">
        <f aca="false">100*SQRT(1-(F168/100)^2)</f>
        <v>98.6125752629957</v>
      </c>
      <c r="H168" s="9" t="n">
        <f aca="false">9.81*B$2*F168/100</f>
        <v>1.791306</v>
      </c>
      <c r="I168" s="9" t="n">
        <f aca="false">ATAN(B$2*G168/100)*180/PI()</f>
        <v>47.3276193842885</v>
      </c>
    </row>
    <row r="169" customFormat="false" ht="12.75" hidden="false" customHeight="false" outlineLevel="0" collapsed="false">
      <c r="A169" s="2"/>
      <c r="F169" s="9" t="n">
        <v>16.7</v>
      </c>
      <c r="G169" s="9" t="n">
        <f aca="false">100*SQRT(1-(F169/100)^2)</f>
        <v>98.5956895609539</v>
      </c>
      <c r="H169" s="9" t="n">
        <f aca="false">9.81*B$2*F169/100</f>
        <v>1.802097</v>
      </c>
      <c r="I169" s="9" t="n">
        <f aca="false">ATAN(B$2*G169/100)*180/PI()</f>
        <v>47.3227296574891</v>
      </c>
    </row>
    <row r="170" customFormat="false" ht="12.75" hidden="false" customHeight="false" outlineLevel="0" collapsed="false">
      <c r="A170" s="2"/>
      <c r="F170" s="9" t="n">
        <v>16.8</v>
      </c>
      <c r="G170" s="9" t="n">
        <f aca="false">100*SQRT(1-(F170/100)^2)</f>
        <v>98.5786995247959</v>
      </c>
      <c r="H170" s="9" t="n">
        <f aca="false">9.81*B$2*F170/100</f>
        <v>1.812888</v>
      </c>
      <c r="I170" s="9" t="n">
        <f aca="false">ATAN(B$2*G170/100)*180/PI()</f>
        <v>47.3178088040915</v>
      </c>
    </row>
    <row r="171" customFormat="false" ht="12.75" hidden="false" customHeight="false" outlineLevel="0" collapsed="false">
      <c r="A171" s="2"/>
      <c r="F171" s="9" t="n">
        <v>16.9</v>
      </c>
      <c r="G171" s="9" t="n">
        <f aca="false">100*SQRT(1-(F171/100)^2)</f>
        <v>98.5616051005664</v>
      </c>
      <c r="H171" s="9" t="n">
        <f aca="false">9.81*B$2*F171/100</f>
        <v>1.823679</v>
      </c>
      <c r="I171" s="9" t="n">
        <f aca="false">ATAN(B$2*G171/100)*180/PI()</f>
        <v>47.3128567913934</v>
      </c>
    </row>
    <row r="172" customFormat="false" ht="12.75" hidden="false" customHeight="false" outlineLevel="0" collapsed="false">
      <c r="A172" s="2"/>
      <c r="F172" s="9" t="n">
        <v>17</v>
      </c>
      <c r="G172" s="9" t="n">
        <f aca="false">100*SQRT(1-(F172/100)^2)</f>
        <v>98.5444062339411</v>
      </c>
      <c r="H172" s="9" t="n">
        <f aca="false">9.81*B$2*F172/100</f>
        <v>1.83447</v>
      </c>
      <c r="I172" s="9" t="n">
        <f aca="false">ATAN(B$2*G172/100)*180/PI()</f>
        <v>47.3078735864635</v>
      </c>
    </row>
    <row r="173" customFormat="false" ht="12.75" hidden="false" customHeight="false" outlineLevel="0" collapsed="false">
      <c r="A173" s="2"/>
      <c r="F173" s="9" t="n">
        <v>17.1</v>
      </c>
      <c r="G173" s="9" t="n">
        <f aca="false">100*SQRT(1-(F173/100)^2)</f>
        <v>98.5271028702255</v>
      </c>
      <c r="H173" s="9" t="n">
        <f aca="false">9.81*B$2*F173/100</f>
        <v>1.845261</v>
      </c>
      <c r="I173" s="9" t="n">
        <f aca="false">ATAN(B$2*G173/100)*180/PI()</f>
        <v>47.3028591561404</v>
      </c>
    </row>
    <row r="174" customFormat="false" ht="12.75" hidden="false" customHeight="false" outlineLevel="0" collapsed="false">
      <c r="A174" s="2"/>
      <c r="F174" s="9" t="n">
        <v>17.2</v>
      </c>
      <c r="G174" s="9" t="n">
        <f aca="false">100*SQRT(1-(F174/100)^2)</f>
        <v>98.5096949543546</v>
      </c>
      <c r="H174" s="9" t="n">
        <f aca="false">9.81*B$2*F174/100</f>
        <v>1.856052</v>
      </c>
      <c r="I174" s="9" t="n">
        <f aca="false">ATAN(B$2*G174/100)*180/PI()</f>
        <v>47.2978134670321</v>
      </c>
    </row>
    <row r="175" customFormat="false" ht="12.75" hidden="false" customHeight="false" outlineLevel="0" collapsed="false">
      <c r="A175" s="2"/>
      <c r="F175" s="9" t="n">
        <v>17.3</v>
      </c>
      <c r="G175" s="9" t="n">
        <f aca="false">100*SQRT(1-(F175/100)^2)</f>
        <v>98.4921824308914</v>
      </c>
      <c r="H175" s="9" t="n">
        <f aca="false">9.81*B$2*F175/100</f>
        <v>1.866843</v>
      </c>
      <c r="I175" s="9" t="n">
        <f aca="false">ATAN(B$2*G175/100)*180/PI()</f>
        <v>47.2927364855156</v>
      </c>
    </row>
    <row r="176" customFormat="false" ht="12.75" hidden="false" customHeight="false" outlineLevel="0" collapsed="false">
      <c r="A176" s="2"/>
      <c r="F176" s="9" t="n">
        <v>17.4</v>
      </c>
      <c r="G176" s="9" t="n">
        <f aca="false">100*SQRT(1-(F176/100)^2)</f>
        <v>98.4745652440263</v>
      </c>
      <c r="H176" s="9" t="n">
        <f aca="false">9.81*B$2*F176/100</f>
        <v>1.877634</v>
      </c>
      <c r="I176" s="9" t="n">
        <f aca="false">ATAN(B$2*G176/100)*180/PI()</f>
        <v>47.2876281777356</v>
      </c>
    </row>
    <row r="177" customFormat="false" ht="12.75" hidden="false" customHeight="false" outlineLevel="0" collapsed="false">
      <c r="A177" s="2"/>
      <c r="F177" s="9" t="n">
        <v>17.5</v>
      </c>
      <c r="G177" s="9" t="n">
        <f aca="false">100*SQRT(1-(F177/100)^2)</f>
        <v>98.4568433375761</v>
      </c>
      <c r="H177" s="9" t="n">
        <f aca="false">9.81*B$2*F177/100</f>
        <v>1.888425</v>
      </c>
      <c r="I177" s="9" t="n">
        <f aca="false">ATAN(B$2*G177/100)*180/PI()</f>
        <v>47.2824885096047</v>
      </c>
    </row>
    <row r="178" customFormat="false" ht="12.75" hidden="false" customHeight="false" outlineLevel="0" collapsed="false">
      <c r="A178" s="2"/>
      <c r="F178" s="9" t="n">
        <v>17.6</v>
      </c>
      <c r="G178" s="9" t="n">
        <f aca="false">100*SQRT(1-(F178/100)^2)</f>
        <v>98.4390166549829</v>
      </c>
      <c r="H178" s="9" t="n">
        <f aca="false">9.81*B$2*F178/100</f>
        <v>1.899216</v>
      </c>
      <c r="I178" s="9" t="n">
        <f aca="false">ATAN(B$2*G178/100)*180/PI()</f>
        <v>47.2773174468018</v>
      </c>
    </row>
    <row r="179" customFormat="false" ht="12.75" hidden="false" customHeight="false" outlineLevel="0" collapsed="false">
      <c r="A179" s="2"/>
      <c r="F179" s="9" t="n">
        <v>17.7</v>
      </c>
      <c r="G179" s="9" t="n">
        <f aca="false">100*SQRT(1-(F179/100)^2)</f>
        <v>98.4210851393135</v>
      </c>
      <c r="H179" s="9" t="n">
        <f aca="false">9.81*B$2*F179/100</f>
        <v>1.910007</v>
      </c>
      <c r="I179" s="9" t="n">
        <f aca="false">ATAN(B$2*G179/100)*180/PI()</f>
        <v>47.2721149547722</v>
      </c>
    </row>
    <row r="180" customFormat="false" ht="12.75" hidden="false" customHeight="false" outlineLevel="0" collapsed="false">
      <c r="A180" s="2"/>
      <c r="F180" s="9" t="n">
        <v>17.8</v>
      </c>
      <c r="G180" s="9" t="n">
        <f aca="false">100*SQRT(1-(F180/100)^2)</f>
        <v>98.4030487332583</v>
      </c>
      <c r="H180" s="9" t="n">
        <f aca="false">9.81*B$2*F180/100</f>
        <v>1.920798</v>
      </c>
      <c r="I180" s="9" t="n">
        <f aca="false">ATAN(B$2*G180/100)*180/PI()</f>
        <v>47.2668809987264</v>
      </c>
    </row>
    <row r="181" customFormat="false" ht="12.75" hidden="false" customHeight="false" outlineLevel="0" collapsed="false">
      <c r="A181" s="2"/>
      <c r="F181" s="9" t="n">
        <v>17.9</v>
      </c>
      <c r="G181" s="9" t="n">
        <f aca="false">100*SQRT(1-(F181/100)^2)</f>
        <v>98.3849073791301</v>
      </c>
      <c r="H181" s="9" t="n">
        <f aca="false">9.81*B$2*F181/100</f>
        <v>1.931589</v>
      </c>
      <c r="I181" s="9" t="n">
        <f aca="false">ATAN(B$2*G181/100)*180/PI()</f>
        <v>47.2616155436397</v>
      </c>
    </row>
    <row r="182" customFormat="false" ht="12.75" hidden="false" customHeight="false" outlineLevel="0" collapsed="false">
      <c r="A182" s="2"/>
      <c r="F182" s="9" t="n">
        <v>18</v>
      </c>
      <c r="G182" s="9" t="n">
        <f aca="false">100*SQRT(1-(F182/100)^2)</f>
        <v>98.3666610188635</v>
      </c>
      <c r="H182" s="9" t="n">
        <f aca="false">9.81*B$2*F182/100</f>
        <v>1.94238</v>
      </c>
      <c r="I182" s="9" t="n">
        <f aca="false">ATAN(B$2*G182/100)*180/PI()</f>
        <v>47.2563185542512</v>
      </c>
    </row>
    <row r="183" customFormat="false" ht="12.75" hidden="false" customHeight="false" outlineLevel="0" collapsed="false">
      <c r="A183" s="2"/>
      <c r="F183" s="9" t="n">
        <v>18.1</v>
      </c>
      <c r="G183" s="9" t="n">
        <f aca="false">100*SQRT(1-(F183/100)^2)</f>
        <v>98.3483095940139</v>
      </c>
      <c r="H183" s="9" t="n">
        <f aca="false">9.81*B$2*F183/100</f>
        <v>1.953171</v>
      </c>
      <c r="I183" s="9" t="n">
        <f aca="false">ATAN(B$2*G183/100)*180/PI()</f>
        <v>47.2509899950634</v>
      </c>
    </row>
    <row r="184" customFormat="false" ht="12.75" hidden="false" customHeight="false" outlineLevel="0" collapsed="false">
      <c r="A184" s="2"/>
      <c r="F184" s="9" t="n">
        <v>18.2</v>
      </c>
      <c r="G184" s="9" t="n">
        <f aca="false">100*SQRT(1-(F184/100)^2)</f>
        <v>98.3298530457561</v>
      </c>
      <c r="H184" s="9" t="n">
        <f aca="false">9.81*B$2*F184/100</f>
        <v>1.963962</v>
      </c>
      <c r="I184" s="9" t="n">
        <f aca="false">ATAN(B$2*G184/100)*180/PI()</f>
        <v>47.2456298303415</v>
      </c>
    </row>
    <row r="185" customFormat="false" ht="12.75" hidden="false" customHeight="false" outlineLevel="0" collapsed="false">
      <c r="A185" s="2"/>
      <c r="F185" s="9" t="n">
        <v>18.3</v>
      </c>
      <c r="G185" s="9" t="n">
        <f aca="false">100*SQRT(1-(F185/100)^2)</f>
        <v>98.3112913148841</v>
      </c>
      <c r="H185" s="9" t="n">
        <f aca="false">9.81*B$2*F185/100</f>
        <v>1.974753</v>
      </c>
      <c r="I185" s="9" t="n">
        <f aca="false">ATAN(B$2*G185/100)*180/PI()</f>
        <v>47.2402380241123</v>
      </c>
    </row>
    <row r="186" customFormat="false" ht="12.75" hidden="false" customHeight="false" outlineLevel="0" collapsed="false">
      <c r="A186" s="2"/>
      <c r="F186" s="9" t="n">
        <v>18.4</v>
      </c>
      <c r="G186" s="9" t="n">
        <f aca="false">100*SQRT(1-(F186/100)^2)</f>
        <v>98.2926243418091</v>
      </c>
      <c r="H186" s="9" t="n">
        <f aca="false">9.81*B$2*F186/100</f>
        <v>1.985544</v>
      </c>
      <c r="I186" s="9" t="n">
        <f aca="false">ATAN(B$2*G186/100)*180/PI()</f>
        <v>47.2348145401639</v>
      </c>
    </row>
    <row r="187" customFormat="false" ht="12.75" hidden="false" customHeight="false" outlineLevel="0" collapsed="false">
      <c r="A187" s="2"/>
      <c r="F187" s="9" t="n">
        <v>18.5</v>
      </c>
      <c r="G187" s="9" t="n">
        <f aca="false">100*SQRT(1-(F187/100)^2)</f>
        <v>98.2738520665594</v>
      </c>
      <c r="H187" s="9" t="n">
        <f aca="false">9.81*B$2*F187/100</f>
        <v>1.996335</v>
      </c>
      <c r="I187" s="9" t="n">
        <f aca="false">ATAN(B$2*G187/100)*180/PI()</f>
        <v>47.2293593420447</v>
      </c>
    </row>
    <row r="188" customFormat="false" ht="12.75" hidden="false" customHeight="false" outlineLevel="0" collapsed="false">
      <c r="A188" s="2"/>
      <c r="F188" s="9" t="n">
        <v>18.6</v>
      </c>
      <c r="G188" s="9" t="n">
        <f aca="false">100*SQRT(1-(F188/100)^2)</f>
        <v>98.2549744287789</v>
      </c>
      <c r="H188" s="9" t="n">
        <f aca="false">9.81*B$2*F188/100</f>
        <v>2.007126</v>
      </c>
      <c r="I188" s="9" t="n">
        <f aca="false">ATAN(B$2*G188/100)*180/PI()</f>
        <v>47.2238723930628</v>
      </c>
    </row>
    <row r="189" customFormat="false" ht="12.75" hidden="false" customHeight="false" outlineLevel="0" collapsed="false">
      <c r="A189" s="2"/>
      <c r="F189" s="9" t="n">
        <v>18.7</v>
      </c>
      <c r="G189" s="9" t="n">
        <f aca="false">100*SQRT(1-(F189/100)^2)</f>
        <v>98.2359913677263</v>
      </c>
      <c r="H189" s="9" t="n">
        <f aca="false">9.81*B$2*F189/100</f>
        <v>2.017917</v>
      </c>
      <c r="I189" s="9" t="n">
        <f aca="false">ATAN(B$2*G189/100)*180/PI()</f>
        <v>47.2183536562852</v>
      </c>
    </row>
    <row r="190" customFormat="false" ht="12.75" hidden="false" customHeight="false" outlineLevel="0" collapsed="false">
      <c r="A190" s="2"/>
      <c r="F190" s="9" t="n">
        <v>18.8</v>
      </c>
      <c r="G190" s="9" t="n">
        <f aca="false">100*SQRT(1-(F190/100)^2)</f>
        <v>98.2169028222739</v>
      </c>
      <c r="H190" s="9" t="n">
        <f aca="false">9.81*B$2*F190/100</f>
        <v>2.028708</v>
      </c>
      <c r="I190" s="9" t="n">
        <f aca="false">ATAN(B$2*G190/100)*180/PI()</f>
        <v>47.2128030945373</v>
      </c>
    </row>
    <row r="191" customFormat="false" ht="12.75" hidden="false" customHeight="false" outlineLevel="0" collapsed="false">
      <c r="A191" s="2"/>
      <c r="F191" s="9" t="n">
        <v>18.9</v>
      </c>
      <c r="G191" s="9" t="n">
        <f aca="false">100*SQRT(1-(F191/100)^2)</f>
        <v>98.1977087309068</v>
      </c>
      <c r="H191" s="9" t="n">
        <f aca="false">9.81*B$2*F191/100</f>
        <v>2.039499</v>
      </c>
      <c r="I191" s="9" t="n">
        <f aca="false">ATAN(B$2*G191/100)*180/PI()</f>
        <v>47.2072206704016</v>
      </c>
    </row>
    <row r="192" customFormat="false" ht="12.75" hidden="false" customHeight="false" outlineLevel="0" collapsed="false">
      <c r="A192" s="2"/>
      <c r="F192" s="9" t="n">
        <v>19</v>
      </c>
      <c r="G192" s="9" t="n">
        <f aca="false">100*SQRT(1-(F192/100)^2)</f>
        <v>98.1784090317214</v>
      </c>
      <c r="H192" s="9" t="n">
        <f aca="false">9.81*B$2*F192/100</f>
        <v>2.05029</v>
      </c>
      <c r="I192" s="9" t="n">
        <f aca="false">ATAN(B$2*G192/100)*180/PI()</f>
        <v>47.2016063462174</v>
      </c>
    </row>
    <row r="193" customFormat="false" ht="12.75" hidden="false" customHeight="false" outlineLevel="0" collapsed="false">
      <c r="A193" s="2"/>
      <c r="F193" s="9" t="n">
        <v>19.1</v>
      </c>
      <c r="G193" s="9" t="n">
        <f aca="false">100*SQRT(1-(F193/100)^2)</f>
        <v>98.1590036624252</v>
      </c>
      <c r="H193" s="9" t="n">
        <f aca="false">9.81*B$2*F193/100</f>
        <v>2.061081</v>
      </c>
      <c r="I193" s="9" t="n">
        <f aca="false">ATAN(B$2*G193/100)*180/PI()</f>
        <v>47.1959600840802</v>
      </c>
    </row>
    <row r="194" customFormat="false" ht="12.75" hidden="false" customHeight="false" outlineLevel="0" collapsed="false">
      <c r="A194" s="2"/>
      <c r="F194" s="9" t="n">
        <v>19.2</v>
      </c>
      <c r="G194" s="9" t="n">
        <f aca="false">100*SQRT(1-(F194/100)^2)</f>
        <v>98.1394925603347</v>
      </c>
      <c r="H194" s="9" t="n">
        <f aca="false">9.81*B$2*F194/100</f>
        <v>2.071872</v>
      </c>
      <c r="I194" s="9" t="n">
        <f aca="false">ATAN(B$2*G194/100)*180/PI()</f>
        <v>47.1902818458402</v>
      </c>
    </row>
    <row r="195" customFormat="false" ht="12.75" hidden="false" customHeight="false" outlineLevel="0" collapsed="false">
      <c r="A195" s="2"/>
      <c r="F195" s="9" t="n">
        <v>19.3</v>
      </c>
      <c r="G195" s="9" t="n">
        <f aca="false">100*SQRT(1-(F195/100)^2)</f>
        <v>98.1198756623754</v>
      </c>
      <c r="H195" s="9" t="n">
        <f aca="false">9.81*B$2*F195/100</f>
        <v>2.082663</v>
      </c>
      <c r="I195" s="9" t="n">
        <f aca="false">ATAN(B$2*G195/100)*180/PI()</f>
        <v>47.1845715931022</v>
      </c>
    </row>
    <row r="196" customFormat="false" ht="12.75" hidden="false" customHeight="false" outlineLevel="0" collapsed="false">
      <c r="A196" s="2"/>
      <c r="F196" s="9" t="n">
        <v>19.4</v>
      </c>
      <c r="G196" s="9" t="n">
        <f aca="false">100*SQRT(1-(F196/100)^2)</f>
        <v>98.1001529050796</v>
      </c>
      <c r="H196" s="9" t="n">
        <f aca="false">9.81*B$2*F196/100</f>
        <v>2.093454</v>
      </c>
      <c r="I196" s="9" t="n">
        <f aca="false">ATAN(B$2*G196/100)*180/PI()</f>
        <v>47.1788292872247</v>
      </c>
    </row>
    <row r="197" customFormat="false" ht="12.75" hidden="false" customHeight="false" outlineLevel="0" collapsed="false">
      <c r="A197" s="2"/>
      <c r="F197" s="9" t="n">
        <v>19.5</v>
      </c>
      <c r="G197" s="9" t="n">
        <f aca="false">100*SQRT(1-(F197/100)^2)</f>
        <v>98.0803242245865</v>
      </c>
      <c r="H197" s="9" t="n">
        <f aca="false">9.81*B$2*F197/100</f>
        <v>2.104245</v>
      </c>
      <c r="I197" s="9" t="n">
        <f aca="false">ATAN(B$2*G197/100)*180/PI()</f>
        <v>47.1730548893189</v>
      </c>
    </row>
    <row r="198" customFormat="false" ht="12.75" hidden="false" customHeight="false" outlineLevel="0" collapsed="false">
      <c r="A198" s="2"/>
      <c r="F198" s="9" t="n">
        <v>19.6</v>
      </c>
      <c r="G198" s="9" t="n">
        <f aca="false">100*SQRT(1-(F198/100)^2)</f>
        <v>98.0603895566401</v>
      </c>
      <c r="H198" s="9" t="n">
        <f aca="false">9.81*B$2*F198/100</f>
        <v>2.115036</v>
      </c>
      <c r="I198" s="9" t="n">
        <f aca="false">ATAN(B$2*G198/100)*180/PI()</f>
        <v>47.1672483602479</v>
      </c>
    </row>
    <row r="199" customFormat="false" ht="12.75" hidden="false" customHeight="false" outlineLevel="0" collapsed="false">
      <c r="A199" s="2"/>
      <c r="F199" s="9" t="n">
        <v>19.7</v>
      </c>
      <c r="G199" s="9" t="n">
        <f aca="false">100*SQRT(1-(F199/100)^2)</f>
        <v>98.0403488365887</v>
      </c>
      <c r="H199" s="9" t="n">
        <f aca="false">9.81*B$2*F199/100</f>
        <v>2.125827</v>
      </c>
      <c r="I199" s="9" t="n">
        <f aca="false">ATAN(B$2*G199/100)*180/PI()</f>
        <v>47.1614096606263</v>
      </c>
    </row>
    <row r="200" customFormat="false" ht="12.75" hidden="false" customHeight="false" outlineLevel="0" collapsed="false">
      <c r="A200" s="2"/>
      <c r="F200" s="9" t="n">
        <v>19.8</v>
      </c>
      <c r="G200" s="9" t="n">
        <f aca="false">100*SQRT(1-(F200/100)^2)</f>
        <v>98.0202019993838</v>
      </c>
      <c r="H200" s="9" t="n">
        <f aca="false">9.81*B$2*F200/100</f>
        <v>2.136618</v>
      </c>
      <c r="I200" s="9" t="n">
        <f aca="false">ATAN(B$2*G200/100)*180/PI()</f>
        <v>47.1555387508189</v>
      </c>
    </row>
    <row r="201" customFormat="false" ht="12.75" hidden="false" customHeight="false" outlineLevel="0" collapsed="false">
      <c r="A201" s="2"/>
      <c r="F201" s="9" t="n">
        <v>19.9</v>
      </c>
      <c r="G201" s="9" t="n">
        <f aca="false">100*SQRT(1-(F201/100)^2)</f>
        <v>97.9999489795786</v>
      </c>
      <c r="H201" s="9" t="n">
        <f aca="false">9.81*B$2*F201/100</f>
        <v>2.147409</v>
      </c>
      <c r="I201" s="9" t="n">
        <f aca="false">ATAN(B$2*G201/100)*180/PI()</f>
        <v>47.1496355909401</v>
      </c>
    </row>
    <row r="202" customFormat="false" ht="12.75" hidden="false" customHeight="false" outlineLevel="0" collapsed="false">
      <c r="A202" s="2"/>
      <c r="F202" s="9" t="n">
        <v>20</v>
      </c>
      <c r="G202" s="9" t="n">
        <f aca="false">100*SQRT(1-(F202/100)^2)</f>
        <v>97.9795897113271</v>
      </c>
      <c r="H202" s="9" t="n">
        <f aca="false">9.81*B$2*F202/100</f>
        <v>2.1582</v>
      </c>
      <c r="I202" s="9" t="n">
        <f aca="false">ATAN(B$2*G202/100)*180/PI()</f>
        <v>47.1437001408534</v>
      </c>
    </row>
    <row r="203" customFormat="false" ht="12.75" hidden="false" customHeight="false" outlineLevel="0" collapsed="false">
      <c r="A203" s="2"/>
      <c r="F203" s="9" t="n">
        <v>20.1</v>
      </c>
      <c r="G203" s="9" t="n">
        <f aca="false">100*SQRT(1-(F203/100)^2)</f>
        <v>97.9591241283833</v>
      </c>
      <c r="H203" s="9" t="n">
        <f aca="false">9.81*B$2*F203/100</f>
        <v>2.168991</v>
      </c>
      <c r="I203" s="9" t="n">
        <f aca="false">ATAN(B$2*G203/100)*180/PI()</f>
        <v>47.1377323601698</v>
      </c>
    </row>
    <row r="204" customFormat="false" ht="12.75" hidden="false" customHeight="false" outlineLevel="0" collapsed="false">
      <c r="A204" s="2"/>
      <c r="F204" s="9" t="n">
        <v>20.2</v>
      </c>
      <c r="G204" s="9" t="n">
        <f aca="false">100*SQRT(1-(F204/100)^2)</f>
        <v>97.9385521640993</v>
      </c>
      <c r="H204" s="9" t="n">
        <f aca="false">9.81*B$2*F204/100</f>
        <v>2.179782</v>
      </c>
      <c r="I204" s="9" t="n">
        <f aca="false">ATAN(B$2*G204/100)*180/PI()</f>
        <v>47.1317322082479</v>
      </c>
    </row>
    <row r="205" customFormat="false" ht="12.75" hidden="false" customHeight="false" outlineLevel="0" collapsed="false">
      <c r="A205" s="2"/>
      <c r="F205" s="9" t="n">
        <v>20.3</v>
      </c>
      <c r="G205" s="9" t="n">
        <f aca="false">100*SQRT(1-(F205/100)^2)</f>
        <v>97.917873751425</v>
      </c>
      <c r="H205" s="9" t="n">
        <f aca="false">9.81*B$2*F205/100</f>
        <v>2.190573</v>
      </c>
      <c r="I205" s="9" t="n">
        <f aca="false">ATAN(B$2*G205/100)*180/PI()</f>
        <v>47.1256996441924</v>
      </c>
    </row>
    <row r="206" customFormat="false" ht="12.75" hidden="false" customHeight="false" outlineLevel="0" collapsed="false">
      <c r="A206" s="2"/>
      <c r="F206" s="9" t="n">
        <v>20.4</v>
      </c>
      <c r="G206" s="9" t="n">
        <f aca="false">100*SQRT(1-(F206/100)^2)</f>
        <v>97.8970888229063</v>
      </c>
      <c r="H206" s="9" t="n">
        <f aca="false">9.81*B$2*F206/100</f>
        <v>2.201364</v>
      </c>
      <c r="I206" s="9" t="n">
        <f aca="false">ATAN(B$2*G206/100)*180/PI()</f>
        <v>47.1196346268534</v>
      </c>
    </row>
    <row r="207" customFormat="false" ht="12.75" hidden="false" customHeight="false" outlineLevel="0" collapsed="false">
      <c r="A207" s="2"/>
      <c r="F207" s="9" t="n">
        <v>20.5</v>
      </c>
      <c r="G207" s="9" t="n">
        <f aca="false">100*SQRT(1-(F207/100)^2)</f>
        <v>97.8761973106843</v>
      </c>
      <c r="H207" s="9" t="n">
        <f aca="false">9.81*B$2*F207/100</f>
        <v>2.212155</v>
      </c>
      <c r="I207" s="9" t="n">
        <f aca="false">ATAN(B$2*G207/100)*180/PI()</f>
        <v>47.1135371148257</v>
      </c>
    </row>
    <row r="208" customFormat="false" ht="12.75" hidden="false" customHeight="false" outlineLevel="0" collapsed="false">
      <c r="A208" s="2"/>
      <c r="F208" s="9" t="n">
        <v>20.6</v>
      </c>
      <c r="G208" s="9" t="n">
        <f aca="false">100*SQRT(1-(F208/100)^2)</f>
        <v>97.855199146494</v>
      </c>
      <c r="H208" s="9" t="n">
        <f aca="false">9.81*B$2*F208/100</f>
        <v>2.222946</v>
      </c>
      <c r="I208" s="9" t="n">
        <f aca="false">ATAN(B$2*G208/100)*180/PI()</f>
        <v>47.1074070664481</v>
      </c>
    </row>
    <row r="209" customFormat="false" ht="12.75" hidden="false" customHeight="false" outlineLevel="0" collapsed="false">
      <c r="A209" s="2"/>
      <c r="F209" s="9" t="n">
        <v>20.7</v>
      </c>
      <c r="G209" s="9" t="n">
        <f aca="false">100*SQRT(1-(F209/100)^2)</f>
        <v>97.8340942616632</v>
      </c>
      <c r="H209" s="9" t="n">
        <f aca="false">9.81*B$2*F209/100</f>
        <v>2.233737</v>
      </c>
      <c r="I209" s="9" t="n">
        <f aca="false">ATAN(B$2*G209/100)*180/PI()</f>
        <v>47.1012444398019</v>
      </c>
    </row>
    <row r="210" customFormat="false" ht="12.75" hidden="false" customHeight="false" outlineLevel="0" collapsed="false">
      <c r="A210" s="2"/>
      <c r="F210" s="9" t="n">
        <v>20.8</v>
      </c>
      <c r="G210" s="9" t="n">
        <f aca="false">100*SQRT(1-(F210/100)^2)</f>
        <v>97.8128825871112</v>
      </c>
      <c r="H210" s="9" t="n">
        <f aca="false">9.81*B$2*F210/100</f>
        <v>2.244528</v>
      </c>
      <c r="I210" s="9" t="n">
        <f aca="false">ATAN(B$2*G210/100)*180/PI()</f>
        <v>47.0950491927108</v>
      </c>
    </row>
    <row r="211" customFormat="false" ht="12.75" hidden="false" customHeight="false" outlineLevel="0" collapsed="false">
      <c r="A211" s="2"/>
      <c r="F211" s="9" t="n">
        <v>20.9</v>
      </c>
      <c r="G211" s="9" t="n">
        <f aca="false">100*SQRT(1-(F211/100)^2)</f>
        <v>97.7915640533477</v>
      </c>
      <c r="H211" s="9" t="n">
        <f aca="false">9.81*B$2*F211/100</f>
        <v>2.255319</v>
      </c>
      <c r="I211" s="9" t="n">
        <f aca="false">ATAN(B$2*G211/100)*180/PI()</f>
        <v>47.0888212827395</v>
      </c>
    </row>
    <row r="212" customFormat="false" ht="12.75" hidden="false" customHeight="false" outlineLevel="0" collapsed="false">
      <c r="A212" s="2"/>
      <c r="F212" s="9" t="n">
        <v>21</v>
      </c>
      <c r="G212" s="9" t="n">
        <f aca="false">100*SQRT(1-(F212/100)^2)</f>
        <v>97.7701385904715</v>
      </c>
      <c r="H212" s="9" t="n">
        <f aca="false">9.81*B$2*F212/100</f>
        <v>2.26611</v>
      </c>
      <c r="I212" s="9" t="n">
        <f aca="false">ATAN(B$2*G212/100)*180/PI()</f>
        <v>47.082560667193</v>
      </c>
    </row>
    <row r="213" customFormat="false" ht="12.75" hidden="false" customHeight="false" outlineLevel="0" collapsed="false">
      <c r="A213" s="2"/>
      <c r="F213" s="9" t="n">
        <v>21.1</v>
      </c>
      <c r="G213" s="9" t="n">
        <f aca="false">100*SQRT(1-(F213/100)^2)</f>
        <v>97.7486061281694</v>
      </c>
      <c r="H213" s="9" t="n">
        <f aca="false">9.81*B$2*F213/100</f>
        <v>2.276901</v>
      </c>
      <c r="I213" s="9" t="n">
        <f aca="false">ATAN(B$2*G213/100)*180/PI()</f>
        <v>47.0762673031159</v>
      </c>
    </row>
    <row r="214" customFormat="false" ht="12.75" hidden="false" customHeight="false" outlineLevel="0" collapsed="false">
      <c r="A214" s="2"/>
      <c r="F214" s="9" t="n">
        <v>21.2</v>
      </c>
      <c r="G214" s="9" t="n">
        <f aca="false">100*SQRT(1-(F214/100)^2)</f>
        <v>97.726966595715</v>
      </c>
      <c r="H214" s="9" t="n">
        <f aca="false">9.81*B$2*F214/100</f>
        <v>2.287692</v>
      </c>
      <c r="I214" s="9" t="n">
        <f aca="false">ATAN(B$2*G214/100)*180/PI()</f>
        <v>47.069941147291</v>
      </c>
    </row>
    <row r="215" customFormat="false" ht="12.75" hidden="false" customHeight="false" outlineLevel="0" collapsed="false">
      <c r="A215" s="2"/>
      <c r="F215" s="9" t="n">
        <v>21.3</v>
      </c>
      <c r="G215" s="9" t="n">
        <f aca="false">100*SQRT(1-(F215/100)^2)</f>
        <v>97.7052199219673</v>
      </c>
      <c r="H215" s="9" t="n">
        <f aca="false">9.81*B$2*F215/100</f>
        <v>2.298483</v>
      </c>
      <c r="I215" s="9" t="n">
        <f aca="false">ATAN(B$2*G215/100)*180/PI()</f>
        <v>47.063582156239</v>
      </c>
    </row>
    <row r="216" customFormat="false" ht="12.75" hidden="false" customHeight="false" outlineLevel="0" collapsed="false">
      <c r="A216" s="2"/>
      <c r="F216" s="9" t="n">
        <v>21.4</v>
      </c>
      <c r="G216" s="9" t="n">
        <f aca="false">100*SQRT(1-(F216/100)^2)</f>
        <v>97.6833660353696</v>
      </c>
      <c r="H216" s="9" t="n">
        <f aca="false">9.81*B$2*F216/100</f>
        <v>2.309274</v>
      </c>
      <c r="I216" s="9" t="n">
        <f aca="false">ATAN(B$2*G216/100)*180/PI()</f>
        <v>47.0571902862173</v>
      </c>
    </row>
    <row r="217" customFormat="false" ht="12.75" hidden="false" customHeight="false" outlineLevel="0" collapsed="false">
      <c r="A217" s="2"/>
      <c r="F217" s="9" t="n">
        <v>21.5</v>
      </c>
      <c r="G217" s="9" t="n">
        <f aca="false">100*SQRT(1-(F217/100)^2)</f>
        <v>97.6614048639482</v>
      </c>
      <c r="H217" s="9" t="n">
        <f aca="false">9.81*B$2*F217/100</f>
        <v>2.320065</v>
      </c>
      <c r="I217" s="9" t="n">
        <f aca="false">ATAN(B$2*G217/100)*180/PI()</f>
        <v>47.0507654932189</v>
      </c>
    </row>
    <row r="218" customFormat="false" ht="12.75" hidden="false" customHeight="false" outlineLevel="0" collapsed="false">
      <c r="A218" s="2"/>
      <c r="F218" s="9" t="n">
        <v>21.6</v>
      </c>
      <c r="G218" s="9" t="n">
        <f aca="false">100*SQRT(1-(F218/100)^2)</f>
        <v>97.6393363353111</v>
      </c>
      <c r="H218" s="9" t="n">
        <f aca="false">9.81*B$2*F218/100</f>
        <v>2.330856</v>
      </c>
      <c r="I218" s="9" t="n">
        <f aca="false">ATAN(B$2*G218/100)*180/PI()</f>
        <v>47.0443077329719</v>
      </c>
    </row>
    <row r="219" customFormat="false" ht="12.75" hidden="false" customHeight="false" outlineLevel="0" collapsed="false">
      <c r="A219" s="2"/>
      <c r="F219" s="9" t="n">
        <v>21.7</v>
      </c>
      <c r="G219" s="9" t="n">
        <f aca="false">100*SQRT(1-(F219/100)^2)</f>
        <v>97.6171603766469</v>
      </c>
      <c r="H219" s="9" t="n">
        <f aca="false">9.81*B$2*F219/100</f>
        <v>2.341647</v>
      </c>
      <c r="I219" s="9" t="n">
        <f aca="false">ATAN(B$2*G219/100)*180/PI()</f>
        <v>47.0378169609382</v>
      </c>
    </row>
    <row r="220" customFormat="false" ht="12.75" hidden="false" customHeight="false" outlineLevel="0" collapsed="false">
      <c r="A220" s="2"/>
      <c r="F220" s="9" t="n">
        <v>21.8</v>
      </c>
      <c r="G220" s="9" t="n">
        <f aca="false">100*SQRT(1-(F220/100)^2)</f>
        <v>97.5948769147233</v>
      </c>
      <c r="H220" s="9" t="n">
        <f aca="false">9.81*B$2*F220/100</f>
        <v>2.352438</v>
      </c>
      <c r="I220" s="9" t="n">
        <f aca="false">ATAN(B$2*G220/100)*180/PI()</f>
        <v>47.031293132313</v>
      </c>
    </row>
    <row r="221" customFormat="false" ht="12.75" hidden="false" customHeight="false" outlineLevel="0" collapsed="false">
      <c r="A221" s="2"/>
      <c r="F221" s="9" t="n">
        <v>21.9</v>
      </c>
      <c r="G221" s="9" t="n">
        <f aca="false">100*SQRT(1-(F221/100)^2)</f>
        <v>97.5724858758861</v>
      </c>
      <c r="H221" s="9" t="n">
        <f aca="false">9.81*B$2*F221/100</f>
        <v>2.363229</v>
      </c>
      <c r="I221" s="9" t="n">
        <f aca="false">ATAN(B$2*G221/100)*180/PI()</f>
        <v>47.0247362020234</v>
      </c>
    </row>
    <row r="222" customFormat="false" ht="12.75" hidden="false" customHeight="false" outlineLevel="0" collapsed="false">
      <c r="A222" s="2"/>
      <c r="F222" s="9" t="n">
        <v>22</v>
      </c>
      <c r="G222" s="9" t="n">
        <f aca="false">100*SQRT(1-(F222/100)^2)</f>
        <v>97.5499871860576</v>
      </c>
      <c r="H222" s="9" t="n">
        <f aca="false">9.81*B$2*F222/100</f>
        <v>2.37402</v>
      </c>
      <c r="I222" s="9" t="n">
        <f aca="false">ATAN(B$2*G222/100)*180/PI()</f>
        <v>47.0181461247276</v>
      </c>
    </row>
    <row r="223" customFormat="false" ht="12.75" hidden="false" customHeight="false" outlineLevel="0" collapsed="false">
      <c r="A223" s="2"/>
      <c r="F223" s="9" t="n">
        <v>22.1</v>
      </c>
      <c r="G223" s="9" t="n">
        <f aca="false">100*SQRT(1-(F223/100)^2)</f>
        <v>97.5273807707354</v>
      </c>
      <c r="H223" s="9" t="n">
        <f aca="false">9.81*B$2*F223/100</f>
        <v>2.384811</v>
      </c>
      <c r="I223" s="9" t="n">
        <f aca="false">ATAN(B$2*G223/100)*180/PI()</f>
        <v>47.0115228548141</v>
      </c>
    </row>
    <row r="224" customFormat="false" ht="12.75" hidden="false" customHeight="false" outlineLevel="0" collapsed="false">
      <c r="A224" s="2"/>
      <c r="F224" s="9" t="n">
        <v>22.2</v>
      </c>
      <c r="G224" s="9" t="n">
        <f aca="false">100*SQRT(1-(F224/100)^2)</f>
        <v>97.5046665549911</v>
      </c>
      <c r="H224" s="9" t="n">
        <f aca="false">9.81*B$2*F224/100</f>
        <v>2.395602</v>
      </c>
      <c r="I224" s="9" t="n">
        <f aca="false">ATAN(B$2*G224/100)*180/PI()</f>
        <v>47.0048663464007</v>
      </c>
    </row>
    <row r="225" customFormat="false" ht="12.75" hidden="false" customHeight="false" outlineLevel="0" collapsed="false">
      <c r="A225" s="2"/>
      <c r="F225" s="9" t="n">
        <v>22.3</v>
      </c>
      <c r="G225" s="9" t="n">
        <f aca="false">100*SQRT(1-(F225/100)^2)</f>
        <v>97.4818444634692</v>
      </c>
      <c r="H225" s="9" t="n">
        <f aca="false">9.81*B$2*F225/100</f>
        <v>2.406393</v>
      </c>
      <c r="I225" s="9" t="n">
        <f aca="false">ATAN(B$2*G225/100)*180/PI()</f>
        <v>46.9981765533333</v>
      </c>
    </row>
    <row r="226" customFormat="false" ht="12.75" hidden="false" customHeight="false" outlineLevel="0" collapsed="false">
      <c r="A226" s="2"/>
      <c r="F226" s="9" t="n">
        <v>22.4</v>
      </c>
      <c r="G226" s="9" t="n">
        <f aca="false">100*SQRT(1-(F226/100)^2)</f>
        <v>97.4589144203854</v>
      </c>
      <c r="H226" s="9" t="n">
        <f aca="false">9.81*B$2*F226/100</f>
        <v>2.417184</v>
      </c>
      <c r="I226" s="9" t="n">
        <f aca="false">ATAN(B$2*G226/100)*180/PI()</f>
        <v>46.9914534291852</v>
      </c>
    </row>
    <row r="227" customFormat="false" ht="12.75" hidden="false" customHeight="false" outlineLevel="0" collapsed="false">
      <c r="A227" s="2"/>
      <c r="F227" s="9" t="n">
        <v>22.5</v>
      </c>
      <c r="G227" s="9" t="n">
        <f aca="false">100*SQRT(1-(F227/100)^2)</f>
        <v>97.4358763495254</v>
      </c>
      <c r="H227" s="9" t="n">
        <f aca="false">9.81*B$2*F227/100</f>
        <v>2.427975</v>
      </c>
      <c r="I227" s="9" t="n">
        <f aca="false">ATAN(B$2*G227/100)*180/PI()</f>
        <v>46.9846969272561</v>
      </c>
    </row>
    <row r="228" customFormat="false" ht="12.75" hidden="false" customHeight="false" outlineLevel="0" collapsed="false">
      <c r="A228" s="2"/>
      <c r="F228" s="9" t="n">
        <v>22.6</v>
      </c>
      <c r="G228" s="9" t="n">
        <f aca="false">100*SQRT(1-(F228/100)^2)</f>
        <v>97.4127301742437</v>
      </c>
      <c r="H228" s="9" t="n">
        <f aca="false">9.81*B$2*F228/100</f>
        <v>2.438766</v>
      </c>
      <c r="I228" s="9" t="n">
        <f aca="false">ATAN(B$2*G228/100)*180/PI()</f>
        <v>46.9779070005708</v>
      </c>
    </row>
    <row r="229" customFormat="false" ht="12.75" hidden="false" customHeight="false" outlineLevel="0" collapsed="false">
      <c r="A229" s="2"/>
      <c r="F229" s="9" t="n">
        <v>22.7</v>
      </c>
      <c r="G229" s="9" t="n">
        <f aca="false">100*SQRT(1-(F229/100)^2)</f>
        <v>97.3894758174619</v>
      </c>
      <c r="H229" s="9" t="n">
        <f aca="false">9.81*B$2*F229/100</f>
        <v>2.449557</v>
      </c>
      <c r="I229" s="9" t="n">
        <f aca="false">ATAN(B$2*G229/100)*180/PI()</f>
        <v>46.9710836018788</v>
      </c>
    </row>
    <row r="230" customFormat="false" ht="12.75" hidden="false" customHeight="false" outlineLevel="0" collapsed="false">
      <c r="A230" s="2"/>
      <c r="F230" s="9" t="n">
        <v>22.8</v>
      </c>
      <c r="G230" s="9" t="n">
        <f aca="false">100*SQRT(1-(F230/100)^2)</f>
        <v>97.3661132016679</v>
      </c>
      <c r="H230" s="9" t="n">
        <f aca="false">9.81*B$2*F230/100</f>
        <v>2.460348</v>
      </c>
      <c r="I230" s="9" t="n">
        <f aca="false">ATAN(B$2*G230/100)*180/PI()</f>
        <v>46.9642266836525</v>
      </c>
    </row>
    <row r="231" customFormat="false" ht="12.75" hidden="false" customHeight="false" outlineLevel="0" collapsed="false">
      <c r="A231" s="2"/>
      <c r="F231" s="9" t="n">
        <v>22.9</v>
      </c>
      <c r="G231" s="9" t="n">
        <f aca="false">100*SQRT(1-(F231/100)^2)</f>
        <v>97.3426422489137</v>
      </c>
      <c r="H231" s="9" t="n">
        <f aca="false">9.81*B$2*F231/100</f>
        <v>2.471139</v>
      </c>
      <c r="I231" s="9" t="n">
        <f aca="false">ATAN(B$2*G231/100)*180/PI()</f>
        <v>46.957336198087</v>
      </c>
    </row>
    <row r="232" customFormat="false" ht="12.75" hidden="false" customHeight="false" outlineLevel="0" collapsed="false">
      <c r="A232" s="2"/>
      <c r="F232" s="9" t="n">
        <v>23</v>
      </c>
      <c r="G232" s="9" t="n">
        <f aca="false">100*SQRT(1-(F232/100)^2)</f>
        <v>97.3190628808149</v>
      </c>
      <c r="H232" s="9" t="n">
        <f aca="false">9.81*B$2*F232/100</f>
        <v>2.48193</v>
      </c>
      <c r="I232" s="9" t="n">
        <f aca="false">ATAN(B$2*G232/100)*180/PI()</f>
        <v>46.9504120970984</v>
      </c>
    </row>
    <row r="233" customFormat="false" ht="12.75" hidden="false" customHeight="false" outlineLevel="0" collapsed="false">
      <c r="A233" s="2"/>
      <c r="F233" s="9" t="n">
        <v>23.1</v>
      </c>
      <c r="G233" s="9" t="n">
        <f aca="false">100*SQRT(1-(F233/100)^2)</f>
        <v>97.2953750185485</v>
      </c>
      <c r="H233" s="9" t="n">
        <f aca="false">9.81*B$2*F233/100</f>
        <v>2.492721</v>
      </c>
      <c r="I233" s="9" t="n">
        <f aca="false">ATAN(B$2*G233/100)*180/PI()</f>
        <v>46.9434543323235</v>
      </c>
    </row>
    <row r="234" customFormat="false" ht="12.75" hidden="false" customHeight="false" outlineLevel="0" collapsed="false">
      <c r="A234" s="2"/>
      <c r="F234" s="9" t="n">
        <v>23.2</v>
      </c>
      <c r="G234" s="9" t="n">
        <f aca="false">100*SQRT(1-(F234/100)^2)</f>
        <v>97.2715785828522</v>
      </c>
      <c r="H234" s="9" t="n">
        <f aca="false">9.81*B$2*F234/100</f>
        <v>2.503512</v>
      </c>
      <c r="I234" s="9" t="n">
        <f aca="false">ATAN(B$2*G234/100)*180/PI()</f>
        <v>46.9364628551178</v>
      </c>
    </row>
    <row r="235" customFormat="false" ht="12.75" hidden="false" customHeight="false" outlineLevel="0" collapsed="false">
      <c r="A235" s="2"/>
      <c r="F235" s="9" t="n">
        <v>23.3</v>
      </c>
      <c r="G235" s="9" t="n">
        <f aca="false">100*SQRT(1-(F235/100)^2)</f>
        <v>97.2476734940225</v>
      </c>
      <c r="H235" s="9" t="n">
        <f aca="false">9.81*B$2*F235/100</f>
        <v>2.514303</v>
      </c>
      <c r="I235" s="9" t="n">
        <f aca="false">ATAN(B$2*G235/100)*180/PI()</f>
        <v>46.9294376165555</v>
      </c>
    </row>
    <row r="236" customFormat="false" ht="12.75" hidden="false" customHeight="false" outlineLevel="0" collapsed="false">
      <c r="A236" s="2"/>
      <c r="F236" s="9" t="n">
        <v>23.4</v>
      </c>
      <c r="G236" s="9" t="n">
        <f aca="false">100*SQRT(1-(F236/100)^2)</f>
        <v>97.2236596719132</v>
      </c>
      <c r="H236" s="9" t="n">
        <f aca="false">9.81*B$2*F236/100</f>
        <v>2.525094</v>
      </c>
      <c r="I236" s="9" t="n">
        <f aca="false">ATAN(B$2*G236/100)*180/PI()</f>
        <v>46.9223785674278</v>
      </c>
    </row>
    <row r="237" customFormat="false" ht="12.75" hidden="false" customHeight="false" outlineLevel="0" collapsed="false">
      <c r="A237" s="2"/>
      <c r="F237" s="9" t="n">
        <v>23.5</v>
      </c>
      <c r="G237" s="9" t="n">
        <f aca="false">100*SQRT(1-(F237/100)^2)</f>
        <v>97.1995370359345</v>
      </c>
      <c r="H237" s="9" t="n">
        <f aca="false">9.81*B$2*F237/100</f>
        <v>2.535885</v>
      </c>
      <c r="I237" s="9" t="n">
        <f aca="false">ATAN(B$2*G237/100)*180/PI()</f>
        <v>46.915285658242</v>
      </c>
    </row>
    <row r="238" customFormat="false" ht="12.75" hidden="false" customHeight="false" outlineLevel="0" collapsed="false">
      <c r="A238" s="2"/>
      <c r="F238" s="9" t="n">
        <v>23.6</v>
      </c>
      <c r="G238" s="9" t="n">
        <f aca="false">100*SQRT(1-(F238/100)^2)</f>
        <v>97.175305505051</v>
      </c>
      <c r="H238" s="9" t="n">
        <f aca="false">9.81*B$2*F238/100</f>
        <v>2.546676</v>
      </c>
      <c r="I238" s="9" t="n">
        <f aca="false">ATAN(B$2*G238/100)*180/PI()</f>
        <v>46.9081588392203</v>
      </c>
    </row>
    <row r="239" customFormat="false" ht="12.75" hidden="false" customHeight="false" outlineLevel="0" collapsed="false">
      <c r="A239" s="2"/>
      <c r="F239" s="9" t="n">
        <v>23.7</v>
      </c>
      <c r="G239" s="9" t="n">
        <f aca="false">100*SQRT(1-(F239/100)^2)</f>
        <v>97.1509649977807</v>
      </c>
      <c r="H239" s="9" t="n">
        <f aca="false">9.81*B$2*F239/100</f>
        <v>2.557467</v>
      </c>
      <c r="I239" s="9" t="n">
        <f aca="false">ATAN(B$2*G239/100)*180/PI()</f>
        <v>46.9009980602992</v>
      </c>
    </row>
    <row r="240" customFormat="false" ht="12.75" hidden="false" customHeight="false" outlineLevel="0" collapsed="false">
      <c r="A240" s="2"/>
      <c r="F240" s="9" t="n">
        <v>23.8</v>
      </c>
      <c r="G240" s="9" t="n">
        <f aca="false">100*SQRT(1-(F240/100)^2)</f>
        <v>97.1265154321929</v>
      </c>
      <c r="H240" s="9" t="n">
        <f aca="false">9.81*B$2*F240/100</f>
        <v>2.568258</v>
      </c>
      <c r="I240" s="9" t="n">
        <f aca="false">ATAN(B$2*G240/100)*180/PI()</f>
        <v>46.8938032711278</v>
      </c>
    </row>
    <row r="241" customFormat="false" ht="12.75" hidden="false" customHeight="false" outlineLevel="0" collapsed="false">
      <c r="A241" s="2"/>
      <c r="F241" s="9" t="n">
        <v>23.9</v>
      </c>
      <c r="G241" s="9" t="n">
        <f aca="false">100*SQRT(1-(F241/100)^2)</f>
        <v>97.1019567259074</v>
      </c>
      <c r="H241" s="9" t="n">
        <f aca="false">9.81*B$2*F241/100</f>
        <v>2.579049</v>
      </c>
      <c r="I241" s="9" t="n">
        <f aca="false">ATAN(B$2*G241/100)*180/PI()</f>
        <v>46.8865744210674</v>
      </c>
    </row>
    <row r="242" customFormat="false" ht="12.75" hidden="false" customHeight="false" outlineLevel="0" collapsed="false">
      <c r="A242" s="2"/>
      <c r="F242" s="9" t="n">
        <v>24</v>
      </c>
      <c r="G242" s="9" t="n">
        <f aca="false">100*SQRT(1-(F242/100)^2)</f>
        <v>97.0772887960928</v>
      </c>
      <c r="H242" s="9" t="n">
        <f aca="false">9.81*B$2*F242/100</f>
        <v>2.58984</v>
      </c>
      <c r="I242" s="9" t="n">
        <f aca="false">ATAN(B$2*G242/100)*180/PI()</f>
        <v>46.8793114591896</v>
      </c>
    </row>
    <row r="243" customFormat="false" ht="12.75" hidden="false" customHeight="false" outlineLevel="0" collapsed="false">
      <c r="A243" s="2"/>
      <c r="F243" s="9" t="n">
        <v>24.1</v>
      </c>
      <c r="G243" s="9" t="n">
        <f aca="false">100*SQRT(1-(F243/100)^2)</f>
        <v>97.0525115594646</v>
      </c>
      <c r="H243" s="9" t="n">
        <f aca="false">9.81*B$2*F243/100</f>
        <v>2.600631</v>
      </c>
      <c r="I243" s="9" t="n">
        <f aca="false">ATAN(B$2*G243/100)*180/PI()</f>
        <v>46.872014334276</v>
      </c>
    </row>
    <row r="244" customFormat="false" ht="12.75" hidden="false" customHeight="false" outlineLevel="0" collapsed="false">
      <c r="A244" s="2"/>
      <c r="F244" s="9" t="n">
        <v>24.2</v>
      </c>
      <c r="G244" s="9" t="n">
        <f aca="false">100*SQRT(1-(F244/100)^2)</f>
        <v>97.0276249322841</v>
      </c>
      <c r="H244" s="9" t="n">
        <f aca="false">9.81*B$2*F244/100</f>
        <v>2.611422</v>
      </c>
      <c r="I244" s="9" t="n">
        <f aca="false">ATAN(B$2*G244/100)*180/PI()</f>
        <v>46.8646829948164</v>
      </c>
    </row>
    <row r="245" customFormat="false" ht="12.75" hidden="false" customHeight="false" outlineLevel="0" collapsed="false">
      <c r="A245" s="2"/>
      <c r="F245" s="9" t="n">
        <v>24.3</v>
      </c>
      <c r="G245" s="9" t="n">
        <f aca="false">100*SQRT(1-(F245/100)^2)</f>
        <v>97.002628830357</v>
      </c>
      <c r="H245" s="9" t="n">
        <f aca="false">9.81*B$2*F245/100</f>
        <v>2.622213</v>
      </c>
      <c r="I245" s="9" t="n">
        <f aca="false">ATAN(B$2*G245/100)*180/PI()</f>
        <v>46.8573173890083</v>
      </c>
    </row>
    <row r="246" customFormat="false" ht="12.75" hidden="false" customHeight="false" outlineLevel="0" collapsed="false">
      <c r="A246" s="2"/>
      <c r="F246" s="9" t="n">
        <v>24.4</v>
      </c>
      <c r="G246" s="9" t="n">
        <f aca="false">100*SQRT(1-(F246/100)^2)</f>
        <v>96.9775231690313</v>
      </c>
      <c r="H246" s="9" t="n">
        <f aca="false">9.81*B$2*F246/100</f>
        <v>2.633004</v>
      </c>
      <c r="I246" s="9" t="n">
        <f aca="false">ATAN(B$2*G246/100)*180/PI()</f>
        <v>46.8499174647553</v>
      </c>
    </row>
    <row r="247" customFormat="false" ht="12.75" hidden="false" customHeight="false" outlineLevel="0" collapsed="false">
      <c r="A247" s="2"/>
      <c r="F247" s="9" t="n">
        <v>24.5</v>
      </c>
      <c r="G247" s="9" t="n">
        <f aca="false">100*SQRT(1-(F247/100)^2)</f>
        <v>96.9523078631963</v>
      </c>
      <c r="H247" s="9" t="n">
        <f aca="false">9.81*B$2*F247/100</f>
        <v>2.643795</v>
      </c>
      <c r="I247" s="9" t="n">
        <f aca="false">ATAN(B$2*G247/100)*180/PI()</f>
        <v>46.8424831696662</v>
      </c>
    </row>
    <row r="248" customFormat="false" ht="12.75" hidden="false" customHeight="false" outlineLevel="0" collapsed="false">
      <c r="A248" s="2"/>
      <c r="F248" s="9" t="n">
        <v>24.6</v>
      </c>
      <c r="G248" s="9" t="n">
        <f aca="false">100*SQRT(1-(F248/100)^2)</f>
        <v>96.9269828272809</v>
      </c>
      <c r="H248" s="9" t="n">
        <f aca="false">9.81*B$2*F248/100</f>
        <v>2.654586</v>
      </c>
      <c r="I248" s="9" t="n">
        <f aca="false">ATAN(B$2*G248/100)*180/PI()</f>
        <v>46.8350144510539</v>
      </c>
    </row>
    <row r="249" customFormat="false" ht="12.75" hidden="false" customHeight="false" outlineLevel="0" collapsed="false">
      <c r="A249" s="2"/>
      <c r="F249" s="9" t="n">
        <v>24.7</v>
      </c>
      <c r="G249" s="9" t="n">
        <f aca="false">100*SQRT(1-(F249/100)^2)</f>
        <v>96.9015479752517</v>
      </c>
      <c r="H249" s="9" t="n">
        <f aca="false">9.81*B$2*F249/100</f>
        <v>2.665377</v>
      </c>
      <c r="I249" s="9" t="n">
        <f aca="false">ATAN(B$2*G249/100)*180/PI()</f>
        <v>46.8275112559339</v>
      </c>
    </row>
    <row r="250" customFormat="false" ht="12.75" hidden="false" customHeight="false" outlineLevel="0" collapsed="false">
      <c r="A250" s="2"/>
      <c r="F250" s="9" t="n">
        <v>24.8</v>
      </c>
      <c r="G250" s="9" t="n">
        <f aca="false">100*SQRT(1-(F250/100)^2)</f>
        <v>96.8760032206119</v>
      </c>
      <c r="H250" s="9" t="n">
        <f aca="false">9.81*B$2*F250/100</f>
        <v>2.676168</v>
      </c>
      <c r="I250" s="9" t="n">
        <f aca="false">ATAN(B$2*G250/100)*180/PI()</f>
        <v>46.8199735310238</v>
      </c>
    </row>
    <row r="251" customFormat="false" ht="12.75" hidden="false" customHeight="false" outlineLevel="0" collapsed="false">
      <c r="A251" s="2"/>
      <c r="F251" s="9" t="n">
        <v>24.9</v>
      </c>
      <c r="G251" s="9" t="n">
        <f aca="false">100*SQRT(1-(F251/100)^2)</f>
        <v>96.8503484763994</v>
      </c>
      <c r="H251" s="9" t="n">
        <f aca="false">9.81*B$2*F251/100</f>
        <v>2.686959</v>
      </c>
      <c r="I251" s="9" t="n">
        <f aca="false">ATAN(B$2*G251/100)*180/PI()</f>
        <v>46.8124012227413</v>
      </c>
    </row>
    <row r="252" customFormat="false" ht="12.75" hidden="false" customHeight="false" outlineLevel="0" collapsed="false">
      <c r="A252" s="2"/>
      <c r="F252" s="9" t="n">
        <v>25</v>
      </c>
      <c r="G252" s="9" t="n">
        <f aca="false">100*SQRT(1-(F252/100)^2)</f>
        <v>96.8245836551854</v>
      </c>
      <c r="H252" s="9" t="n">
        <f aca="false">9.81*B$2*F252/100</f>
        <v>2.69775</v>
      </c>
      <c r="I252" s="9" t="n">
        <f aca="false">ATAN(B$2*G252/100)*180/PI()</f>
        <v>46.8047942772039</v>
      </c>
    </row>
    <row r="253" customFormat="false" ht="12.75" hidden="false" customHeight="false" outlineLevel="0" collapsed="false">
      <c r="A253" s="2"/>
      <c r="F253" s="9" t="n">
        <v>25.1</v>
      </c>
      <c r="G253" s="9" t="n">
        <f aca="false">100*SQRT(1-(F253/100)^2)</f>
        <v>96.7987086690727</v>
      </c>
      <c r="H253" s="9" t="n">
        <f aca="false">9.81*B$2*F253/100</f>
        <v>2.708541</v>
      </c>
      <c r="I253" s="9" t="n">
        <f aca="false">ATAN(B$2*G253/100)*180/PI()</f>
        <v>46.797152640227</v>
      </c>
    </row>
    <row r="254" customFormat="false" ht="12.75" hidden="false" customHeight="false" outlineLevel="0" collapsed="false">
      <c r="A254" s="2"/>
      <c r="F254" s="9" t="n">
        <v>25.2</v>
      </c>
      <c r="G254" s="9" t="n">
        <f aca="false">100*SQRT(1-(F254/100)^2)</f>
        <v>96.7727234296938</v>
      </c>
      <c r="H254" s="9" t="n">
        <f aca="false">9.81*B$2*F254/100</f>
        <v>2.719332</v>
      </c>
      <c r="I254" s="9" t="n">
        <f aca="false">ATAN(B$2*G254/100)*180/PI()</f>
        <v>46.789476257323</v>
      </c>
    </row>
    <row r="255" customFormat="false" ht="12.75" hidden="false" customHeight="false" outlineLevel="0" collapsed="false">
      <c r="A255" s="2"/>
      <c r="F255" s="9" t="n">
        <v>25.3</v>
      </c>
      <c r="G255" s="9" t="n">
        <f aca="false">100*SQRT(1-(F255/100)^2)</f>
        <v>96.7466278482098</v>
      </c>
      <c r="H255" s="9" t="n">
        <f aca="false">9.81*B$2*F255/100</f>
        <v>2.730123</v>
      </c>
      <c r="I255" s="9" t="n">
        <f aca="false">ATAN(B$2*G255/100)*180/PI()</f>
        <v>46.7817650737003</v>
      </c>
    </row>
    <row r="256" customFormat="false" ht="12.75" hidden="false" customHeight="false" outlineLevel="0" collapsed="false">
      <c r="A256" s="2"/>
      <c r="F256" s="9" t="n">
        <v>25.4</v>
      </c>
      <c r="G256" s="9" t="n">
        <f aca="false">100*SQRT(1-(F256/100)^2)</f>
        <v>96.7204218353084</v>
      </c>
      <c r="H256" s="9" t="n">
        <f aca="false">9.81*B$2*F256/100</f>
        <v>2.740914</v>
      </c>
      <c r="I256" s="9" t="n">
        <f aca="false">ATAN(B$2*G256/100)*180/PI()</f>
        <v>46.7740190342616</v>
      </c>
    </row>
    <row r="257" customFormat="false" ht="12.75" hidden="false" customHeight="false" outlineLevel="0" collapsed="false">
      <c r="A257" s="2"/>
      <c r="F257" s="9" t="n">
        <v>25.5</v>
      </c>
      <c r="G257" s="9" t="n">
        <f aca="false">100*SQRT(1-(F257/100)^2)</f>
        <v>96.6941053012023</v>
      </c>
      <c r="H257" s="9" t="n">
        <f aca="false">9.81*B$2*F257/100</f>
        <v>2.751705</v>
      </c>
      <c r="I257" s="9" t="n">
        <f aca="false">ATAN(B$2*G257/100)*180/PI()</f>
        <v>46.7662380836034</v>
      </c>
    </row>
    <row r="258" customFormat="false" ht="12.75" hidden="false" customHeight="false" outlineLevel="0" collapsed="false">
      <c r="A258" s="2"/>
      <c r="F258" s="9" t="n">
        <v>25.6</v>
      </c>
      <c r="G258" s="9" t="n">
        <f aca="false">100*SQRT(1-(F258/100)^2)</f>
        <v>96.6676781556276</v>
      </c>
      <c r="H258" s="9" t="n">
        <f aca="false">9.81*B$2*F258/100</f>
        <v>2.762496</v>
      </c>
      <c r="I258" s="9" t="n">
        <f aca="false">ATAN(B$2*G258/100)*180/PI()</f>
        <v>46.7584221660138</v>
      </c>
    </row>
    <row r="259" customFormat="false" ht="12.75" hidden="false" customHeight="false" outlineLevel="0" collapsed="false">
      <c r="A259" s="2"/>
      <c r="F259" s="9" t="n">
        <v>25.7</v>
      </c>
      <c r="G259" s="9" t="n">
        <f aca="false">100*SQRT(1-(F259/100)^2)</f>
        <v>96.641140307842</v>
      </c>
      <c r="H259" s="9" t="n">
        <f aca="false">9.81*B$2*F259/100</f>
        <v>2.773287</v>
      </c>
      <c r="I259" s="9" t="n">
        <f aca="false">ATAN(B$2*G259/100)*180/PI()</f>
        <v>46.7505712254722</v>
      </c>
    </row>
    <row r="260" customFormat="false" ht="12.75" hidden="false" customHeight="false" outlineLevel="0" collapsed="false">
      <c r="A260" s="2"/>
      <c r="F260" s="9" t="n">
        <v>25.8</v>
      </c>
      <c r="G260" s="9" t="n">
        <f aca="false">100*SQRT(1-(F260/100)^2)</f>
        <v>96.6144916666232</v>
      </c>
      <c r="H260" s="9" t="n">
        <f aca="false">9.81*B$2*F260/100</f>
        <v>2.784078</v>
      </c>
      <c r="I260" s="9" t="n">
        <f aca="false">ATAN(B$2*G260/100)*180/PI()</f>
        <v>46.7426852056477</v>
      </c>
    </row>
    <row r="261" customFormat="false" ht="12.75" hidden="false" customHeight="false" outlineLevel="0" collapsed="false">
      <c r="A261" s="2"/>
      <c r="F261" s="9" t="n">
        <v>25.9</v>
      </c>
      <c r="G261" s="9" t="n">
        <f aca="false">100*SQRT(1-(F261/100)^2)</f>
        <v>96.5877321402672</v>
      </c>
      <c r="H261" s="9" t="n">
        <f aca="false">9.81*B$2*F261/100</f>
        <v>2.794869</v>
      </c>
      <c r="I261" s="9" t="n">
        <f aca="false">ATAN(B$2*G261/100)*180/PI()</f>
        <v>46.7347640498975</v>
      </c>
    </row>
    <row r="262" customFormat="false" ht="12.75" hidden="false" customHeight="false" outlineLevel="0" collapsed="false">
      <c r="A262" s="2"/>
      <c r="F262" s="9" t="n">
        <v>26</v>
      </c>
      <c r="G262" s="9" t="n">
        <f aca="false">100*SQRT(1-(F262/100)^2)</f>
        <v>96.5608616365865</v>
      </c>
      <c r="H262" s="9" t="n">
        <f aca="false">9.81*B$2*F262/100</f>
        <v>2.80566</v>
      </c>
      <c r="I262" s="9" t="n">
        <f aca="false">ATAN(B$2*G262/100)*180/PI()</f>
        <v>46.7268077012664</v>
      </c>
    </row>
    <row r="263" customFormat="false" ht="12.75" hidden="false" customHeight="false" outlineLevel="0" collapsed="false">
      <c r="A263" s="2"/>
      <c r="F263" s="9" t="n">
        <v>26.1</v>
      </c>
      <c r="G263" s="9" t="n">
        <f aca="false">100*SQRT(1-(F263/100)^2)</f>
        <v>96.5338800629085</v>
      </c>
      <c r="H263" s="9" t="n">
        <f aca="false">9.81*B$2*F263/100</f>
        <v>2.816451</v>
      </c>
      <c r="I263" s="9" t="n">
        <f aca="false">ATAN(B$2*G263/100)*180/PI()</f>
        <v>46.7188161024846</v>
      </c>
    </row>
    <row r="264" customFormat="false" ht="12.75" hidden="false" customHeight="false" outlineLevel="0" collapsed="false">
      <c r="A264" s="2"/>
      <c r="F264" s="9" t="n">
        <v>26.2</v>
      </c>
      <c r="G264" s="9" t="n">
        <f aca="false">100*SQRT(1-(F264/100)^2)</f>
        <v>96.5067873260736</v>
      </c>
      <c r="H264" s="9" t="n">
        <f aca="false">9.81*B$2*F264/100</f>
        <v>2.827242</v>
      </c>
      <c r="I264" s="9" t="n">
        <f aca="false">ATAN(B$2*G264/100)*180/PI()</f>
        <v>46.7107891959674</v>
      </c>
    </row>
    <row r="265" customFormat="false" ht="12.75" hidden="false" customHeight="false" outlineLevel="0" collapsed="false">
      <c r="A265" s="2"/>
      <c r="F265" s="9" t="n">
        <v>26.3</v>
      </c>
      <c r="G265" s="9" t="n">
        <f aca="false">100*SQRT(1-(F265/100)^2)</f>
        <v>96.4795833324336</v>
      </c>
      <c r="H265" s="9" t="n">
        <f aca="false">9.81*B$2*F265/100</f>
        <v>2.838033</v>
      </c>
      <c r="I265" s="9" t="n">
        <f aca="false">ATAN(B$2*G265/100)*180/PI()</f>
        <v>46.7027269238131</v>
      </c>
    </row>
    <row r="266" customFormat="false" ht="12.75" hidden="false" customHeight="false" outlineLevel="0" collapsed="false">
      <c r="A266" s="2"/>
      <c r="F266" s="9" t="n">
        <v>26.4</v>
      </c>
      <c r="G266" s="9" t="n">
        <f aca="false">100*SQRT(1-(F266/100)^2)</f>
        <v>96.4522679878498</v>
      </c>
      <c r="H266" s="9" t="n">
        <f aca="false">9.81*B$2*F266/100</f>
        <v>2.848824</v>
      </c>
      <c r="I266" s="9" t="n">
        <f aca="false">ATAN(B$2*G266/100)*180/PI()</f>
        <v>46.6946292278022</v>
      </c>
    </row>
    <row r="267" customFormat="false" ht="12.75" hidden="false" customHeight="false" outlineLevel="0" collapsed="false">
      <c r="A267" s="2"/>
      <c r="F267" s="9" t="n">
        <v>26.5</v>
      </c>
      <c r="G267" s="9" t="n">
        <f aca="false">100*SQRT(1-(F267/100)^2)</f>
        <v>96.4248411976914</v>
      </c>
      <c r="H267" s="9" t="n">
        <f aca="false">9.81*B$2*F267/100</f>
        <v>2.859615</v>
      </c>
      <c r="I267" s="9" t="n">
        <f aca="false">ATAN(B$2*G267/100)*180/PI()</f>
        <v>46.6864960493958</v>
      </c>
    </row>
    <row r="268" customFormat="false" ht="12.75" hidden="false" customHeight="false" outlineLevel="0" collapsed="false">
      <c r="A268" s="2"/>
      <c r="F268" s="9" t="n">
        <v>26.6</v>
      </c>
      <c r="G268" s="9" t="n">
        <f aca="false">100*SQRT(1-(F268/100)^2)</f>
        <v>96.3973028668334</v>
      </c>
      <c r="H268" s="9" t="n">
        <f aca="false">9.81*B$2*F268/100</f>
        <v>2.870406</v>
      </c>
      <c r="I268" s="9" t="n">
        <f aca="false">ATAN(B$2*G268/100)*180/PI()</f>
        <v>46.6783273297345</v>
      </c>
    </row>
    <row r="269" customFormat="false" ht="12.75" hidden="false" customHeight="false" outlineLevel="0" collapsed="false">
      <c r="A269" s="2"/>
      <c r="F269" s="9" t="n">
        <v>26.7</v>
      </c>
      <c r="G269" s="9" t="n">
        <f aca="false">100*SQRT(1-(F269/100)^2)</f>
        <v>96.3696528996551</v>
      </c>
      <c r="H269" s="9" t="n">
        <f aca="false">9.81*B$2*F269/100</f>
        <v>2.881197</v>
      </c>
      <c r="I269" s="9" t="n">
        <f aca="false">ATAN(B$2*G269/100)*180/PI()</f>
        <v>46.670123009637</v>
      </c>
    </row>
    <row r="270" customFormat="false" ht="12.75" hidden="false" customHeight="false" outlineLevel="0" collapsed="false">
      <c r="A270" s="2"/>
      <c r="F270" s="9" t="n">
        <v>26.8</v>
      </c>
      <c r="G270" s="9" t="n">
        <f aca="false">100*SQRT(1-(F270/100)^2)</f>
        <v>96.3418912000382</v>
      </c>
      <c r="H270" s="9" t="n">
        <f aca="false">9.81*B$2*F270/100</f>
        <v>2.891988</v>
      </c>
      <c r="I270" s="9" t="n">
        <f aca="false">ATAN(B$2*G270/100)*180/PI()</f>
        <v>46.6618830295987</v>
      </c>
    </row>
    <row r="271" customFormat="false" ht="12.75" hidden="false" customHeight="false" outlineLevel="0" collapsed="false">
      <c r="A271" s="2"/>
      <c r="F271" s="9" t="n">
        <v>26.9</v>
      </c>
      <c r="G271" s="9" t="n">
        <f aca="false">100*SQRT(1-(F271/100)^2)</f>
        <v>96.314017671365</v>
      </c>
      <c r="H271" s="9" t="n">
        <f aca="false">9.81*B$2*F271/100</f>
        <v>2.902779</v>
      </c>
      <c r="I271" s="9" t="n">
        <f aca="false">ATAN(B$2*G271/100)*180/PI()</f>
        <v>46.6536073297905</v>
      </c>
    </row>
    <row r="272" customFormat="false" ht="12.75" hidden="false" customHeight="false" outlineLevel="0" collapsed="false">
      <c r="A272" s="2"/>
      <c r="F272" s="9" t="n">
        <v>27</v>
      </c>
      <c r="G272" s="9" t="n">
        <f aca="false">100*SQRT(1-(F272/100)^2)</f>
        <v>96.2860322165162</v>
      </c>
      <c r="H272" s="9" t="n">
        <f aca="false">9.81*B$2*F272/100</f>
        <v>2.91357</v>
      </c>
      <c r="I272" s="9" t="n">
        <f aca="false">ATAN(B$2*G272/100)*180/PI()</f>
        <v>46.6452958500573</v>
      </c>
    </row>
    <row r="273" customFormat="false" ht="12.75" hidden="false" customHeight="false" outlineLevel="0" collapsed="false">
      <c r="A273" s="2"/>
      <c r="F273" s="9" t="n">
        <v>27.1</v>
      </c>
      <c r="G273" s="9" t="n">
        <f aca="false">100*SQRT(1-(F273/100)^2)</f>
        <v>96.2579347378698</v>
      </c>
      <c r="H273" s="9" t="n">
        <f aca="false">9.81*B$2*F273/100</f>
        <v>2.924361</v>
      </c>
      <c r="I273" s="9" t="n">
        <f aca="false">ATAN(B$2*G273/100)*180/PI()</f>
        <v>46.6369485299168</v>
      </c>
    </row>
    <row r="274" customFormat="false" ht="12.75" hidden="false" customHeight="false" outlineLevel="0" collapsed="false">
      <c r="A274" s="2"/>
      <c r="F274" s="9" t="n">
        <v>27.2</v>
      </c>
      <c r="G274" s="9" t="n">
        <f aca="false">100*SQRT(1-(F274/100)^2)</f>
        <v>96.2297251372984</v>
      </c>
      <c r="H274" s="9" t="n">
        <f aca="false">9.81*B$2*F274/100</f>
        <v>2.935152</v>
      </c>
      <c r="I274" s="9" t="n">
        <f aca="false">ATAN(B$2*G274/100)*180/PI()</f>
        <v>46.6285653085577</v>
      </c>
    </row>
    <row r="275" customFormat="false" ht="12.75" hidden="false" customHeight="false" outlineLevel="0" collapsed="false">
      <c r="A275" s="2"/>
      <c r="F275" s="9" t="n">
        <v>27.3</v>
      </c>
      <c r="G275" s="9" t="n">
        <f aca="false">100*SQRT(1-(F275/100)^2)</f>
        <v>96.2014033161679</v>
      </c>
      <c r="H275" s="9" t="n">
        <f aca="false">9.81*B$2*F275/100</f>
        <v>2.945943</v>
      </c>
      <c r="I275" s="9" t="n">
        <f aca="false">ATAN(B$2*G275/100)*180/PI()</f>
        <v>46.6201461248391</v>
      </c>
    </row>
    <row r="276" customFormat="false" ht="12.75" hidden="false" customHeight="false" outlineLevel="0" collapsed="false">
      <c r="A276" s="2"/>
      <c r="F276" s="9" t="n">
        <v>27.4</v>
      </c>
      <c r="G276" s="9" t="n">
        <f aca="false">100*SQRT(1-(F276/100)^2)</f>
        <v>96.1729691753353</v>
      </c>
      <c r="H276" s="9" t="n">
        <f aca="false">9.81*B$2*F276/100</f>
        <v>2.956734</v>
      </c>
      <c r="I276" s="9" t="n">
        <f aca="false">ATAN(B$2*G276/100)*180/PI()</f>
        <v>46.6116909172884</v>
      </c>
    </row>
    <row r="277" customFormat="false" ht="12.75" hidden="false" customHeight="false" outlineLevel="0" collapsed="false">
      <c r="A277" s="2"/>
      <c r="F277" s="9" t="n">
        <v>27.5</v>
      </c>
      <c r="G277" s="9" t="n">
        <f aca="false">100*SQRT(1-(F277/100)^2)</f>
        <v>96.1444226151471</v>
      </c>
      <c r="H277" s="9" t="n">
        <f aca="false">9.81*B$2*F277/100</f>
        <v>2.967525</v>
      </c>
      <c r="I277" s="9" t="n">
        <f aca="false">ATAN(B$2*G277/100)*180/PI()</f>
        <v>46.6031996241001</v>
      </c>
    </row>
    <row r="278" customFormat="false" ht="12.75" hidden="false" customHeight="false" outlineLevel="0" collapsed="false">
      <c r="A278" s="2"/>
      <c r="F278" s="9" t="n">
        <v>27.6</v>
      </c>
      <c r="G278" s="9" t="n">
        <f aca="false">100*SQRT(1-(F278/100)^2)</f>
        <v>96.1157635354368</v>
      </c>
      <c r="H278" s="9" t="n">
        <f aca="false">9.81*B$2*F278/100</f>
        <v>2.978316</v>
      </c>
      <c r="I278" s="9" t="n">
        <f aca="false">ATAN(B$2*G278/100)*180/PI()</f>
        <v>46.5946721831346</v>
      </c>
    </row>
    <row r="279" customFormat="false" ht="12.75" hidden="false" customHeight="false" outlineLevel="0" collapsed="false">
      <c r="A279" s="2"/>
      <c r="F279" s="9" t="n">
        <v>27.7</v>
      </c>
      <c r="G279" s="9" t="n">
        <f aca="false">100*SQRT(1-(F279/100)^2)</f>
        <v>96.0869918355237</v>
      </c>
      <c r="H279" s="9" t="n">
        <f aca="false">9.81*B$2*F279/100</f>
        <v>2.989107</v>
      </c>
      <c r="I279" s="9" t="n">
        <f aca="false">ATAN(B$2*G279/100)*180/PI()</f>
        <v>46.5861085319166</v>
      </c>
    </row>
    <row r="280" customFormat="false" ht="12.75" hidden="false" customHeight="false" outlineLevel="0" collapsed="false">
      <c r="A280" s="2"/>
      <c r="F280" s="9" t="n">
        <v>27.8</v>
      </c>
      <c r="G280" s="9" t="n">
        <f aca="false">100*SQRT(1-(F280/100)^2)</f>
        <v>96.0581074142105</v>
      </c>
      <c r="H280" s="9" t="n">
        <f aca="false">9.81*B$2*F280/100</f>
        <v>2.999898</v>
      </c>
      <c r="I280" s="9" t="n">
        <f aca="false">ATAN(B$2*G280/100)*180/PI()</f>
        <v>46.5775086076336</v>
      </c>
    </row>
    <row r="281" customFormat="false" ht="12.75" hidden="false" customHeight="false" outlineLevel="0" collapsed="false">
      <c r="A281" s="2"/>
      <c r="F281" s="9" t="n">
        <v>27.9</v>
      </c>
      <c r="G281" s="9" t="n">
        <f aca="false">100*SQRT(1-(F281/100)^2)</f>
        <v>96.0291101697813</v>
      </c>
      <c r="H281" s="9" t="n">
        <f aca="false">9.81*B$2*F281/100</f>
        <v>3.010689</v>
      </c>
      <c r="I281" s="9" t="n">
        <f aca="false">ATAN(B$2*G281/100)*180/PI()</f>
        <v>46.5688723471346</v>
      </c>
    </row>
    <row r="282" customFormat="false" ht="12.75" hidden="false" customHeight="false" outlineLevel="0" collapsed="false">
      <c r="A282" s="2"/>
      <c r="F282" s="9" t="n">
        <v>28</v>
      </c>
      <c r="G282" s="9" t="n">
        <f aca="false">100*SQRT(1-(F282/100)^2)</f>
        <v>96</v>
      </c>
      <c r="H282" s="9" t="n">
        <f aca="false">9.81*B$2*F282/100</f>
        <v>3.02148</v>
      </c>
      <c r="I282" s="9" t="n">
        <f aca="false">ATAN(B$2*G282/100)*180/PI()</f>
        <v>46.5601996869287</v>
      </c>
    </row>
    <row r="283" customFormat="false" ht="12.75" hidden="false" customHeight="false" outlineLevel="0" collapsed="false">
      <c r="A283" s="2"/>
      <c r="F283" s="9" t="n">
        <v>28.1</v>
      </c>
      <c r="G283" s="9" t="n">
        <f aca="false">100*SQRT(1-(F283/100)^2)</f>
        <v>95.9707768021078</v>
      </c>
      <c r="H283" s="9" t="n">
        <f aca="false">9.81*B$2*F283/100</f>
        <v>3.032271</v>
      </c>
      <c r="I283" s="9" t="n">
        <f aca="false">ATAN(B$2*G283/100)*180/PI()</f>
        <v>46.5514905631833</v>
      </c>
    </row>
    <row r="284" customFormat="false" ht="12.75" hidden="false" customHeight="false" outlineLevel="0" collapsed="false">
      <c r="A284" s="2"/>
      <c r="F284" s="9" t="n">
        <v>28.2</v>
      </c>
      <c r="G284" s="9" t="n">
        <f aca="false">100*SQRT(1-(F284/100)^2)</f>
        <v>95.9414404728218</v>
      </c>
      <c r="H284" s="9" t="n">
        <f aca="false">9.81*B$2*F284/100</f>
        <v>3.043062</v>
      </c>
      <c r="I284" s="9" t="n">
        <f aca="false">ATAN(B$2*G284/100)*180/PI()</f>
        <v>46.5427449117231</v>
      </c>
    </row>
    <row r="285" customFormat="false" ht="12.75" hidden="false" customHeight="false" outlineLevel="0" collapsed="false">
      <c r="A285" s="2"/>
      <c r="F285" s="9" t="n">
        <v>28.3</v>
      </c>
      <c r="G285" s="9" t="n">
        <f aca="false">100*SQRT(1-(F285/100)^2)</f>
        <v>95.9119909083322</v>
      </c>
      <c r="H285" s="9" t="n">
        <f aca="false">9.81*B$2*F285/100</f>
        <v>3.053853</v>
      </c>
      <c r="I285" s="9" t="n">
        <f aca="false">ATAN(B$2*G285/100)*180/PI()</f>
        <v>46.5339626680281</v>
      </c>
    </row>
    <row r="286" customFormat="false" ht="12.75" hidden="false" customHeight="false" outlineLevel="0" collapsed="false">
      <c r="A286" s="2"/>
      <c r="F286" s="9" t="n">
        <v>28.4</v>
      </c>
      <c r="G286" s="9" t="n">
        <f aca="false">100*SQRT(1-(F286/100)^2)</f>
        <v>95.8824280043012</v>
      </c>
      <c r="H286" s="9" t="n">
        <f aca="false">9.81*B$2*F286/100</f>
        <v>3.064644</v>
      </c>
      <c r="I286" s="9" t="n">
        <f aca="false">ATAN(B$2*G286/100)*180/PI()</f>
        <v>46.5251437672329</v>
      </c>
    </row>
    <row r="287" customFormat="false" ht="12.75" hidden="false" customHeight="false" outlineLevel="0" collapsed="false">
      <c r="A287" s="2"/>
      <c r="F287" s="9" t="n">
        <v>28.5</v>
      </c>
      <c r="G287" s="9" t="n">
        <f aca="false">100*SQRT(1-(F287/100)^2)</f>
        <v>95.8527516558602</v>
      </c>
      <c r="H287" s="9" t="n">
        <f aca="false">9.81*B$2*F287/100</f>
        <v>3.075435</v>
      </c>
      <c r="I287" s="9" t="n">
        <f aca="false">ATAN(B$2*G287/100)*180/PI()</f>
        <v>46.516288144124</v>
      </c>
    </row>
    <row r="288" customFormat="false" ht="12.75" hidden="false" customHeight="false" outlineLevel="0" collapsed="false">
      <c r="A288" s="2"/>
      <c r="F288" s="9" t="n">
        <v>28.6</v>
      </c>
      <c r="G288" s="9" t="n">
        <f aca="false">100*SQRT(1-(F288/100)^2)</f>
        <v>95.822961757608</v>
      </c>
      <c r="H288" s="9" t="n">
        <f aca="false">9.81*B$2*F288/100</f>
        <v>3.086226</v>
      </c>
      <c r="I288" s="9" t="n">
        <f aca="false">ATAN(B$2*G288/100)*180/PI()</f>
        <v>46.5073957331395</v>
      </c>
    </row>
    <row r="289" customFormat="false" ht="12.75" hidden="false" customHeight="false" outlineLevel="0" collapsed="false">
      <c r="A289" s="2"/>
      <c r="F289" s="9" t="n">
        <v>28.7</v>
      </c>
      <c r="G289" s="9" t="n">
        <f aca="false">100*SQRT(1-(F289/100)^2)</f>
        <v>95.7930582036089</v>
      </c>
      <c r="H289" s="9" t="n">
        <f aca="false">9.81*B$2*F289/100</f>
        <v>3.097017</v>
      </c>
      <c r="I289" s="9" t="n">
        <f aca="false">ATAN(B$2*G289/100)*180/PI()</f>
        <v>46.4984664683669</v>
      </c>
    </row>
    <row r="290" customFormat="false" ht="12.75" hidden="false" customHeight="false" outlineLevel="0" collapsed="false">
      <c r="A290" s="2"/>
      <c r="F290" s="9" t="n">
        <v>28.8</v>
      </c>
      <c r="G290" s="9" t="n">
        <f aca="false">100*SQRT(1-(F290/100)^2)</f>
        <v>95.7630408873904</v>
      </c>
      <c r="H290" s="9" t="n">
        <f aca="false">9.81*B$2*F290/100</f>
        <v>3.107808</v>
      </c>
      <c r="I290" s="9" t="n">
        <f aca="false">ATAN(B$2*G290/100)*180/PI()</f>
        <v>46.4895002835415</v>
      </c>
    </row>
    <row r="291" customFormat="false" ht="12.75" hidden="false" customHeight="false" outlineLevel="0" collapsed="false">
      <c r="A291" s="2"/>
      <c r="F291" s="9" t="n">
        <v>28.9</v>
      </c>
      <c r="G291" s="9" t="n">
        <f aca="false">100*SQRT(1-(F291/100)^2)</f>
        <v>95.7329097019411</v>
      </c>
      <c r="H291" s="9" t="n">
        <f aca="false">9.81*B$2*F291/100</f>
        <v>3.118599</v>
      </c>
      <c r="I291" s="9" t="n">
        <f aca="false">ATAN(B$2*G291/100)*180/PI()</f>
        <v>46.4804971120453</v>
      </c>
    </row>
    <row r="292" customFormat="false" ht="12.75" hidden="false" customHeight="false" outlineLevel="0" collapsed="false">
      <c r="A292" s="2"/>
      <c r="F292" s="9" t="n">
        <v>29</v>
      </c>
      <c r="G292" s="9" t="n">
        <f aca="false">100*SQRT(1-(F292/100)^2)</f>
        <v>95.7026645397086</v>
      </c>
      <c r="H292" s="9" t="n">
        <f aca="false">9.81*B$2*F292/100</f>
        <v>3.12939</v>
      </c>
      <c r="I292" s="9" t="n">
        <f aca="false">ATAN(B$2*G292/100)*180/PI()</f>
        <v>46.4714568869052</v>
      </c>
    </row>
    <row r="293" customFormat="false" ht="12.75" hidden="false" customHeight="false" outlineLevel="0" collapsed="false">
      <c r="A293" s="2"/>
      <c r="F293" s="9" t="n">
        <v>29.1</v>
      </c>
      <c r="G293" s="9" t="n">
        <f aca="false">100*SQRT(1-(F293/100)^2)</f>
        <v>95.6723052925976</v>
      </c>
      <c r="H293" s="9" t="n">
        <f aca="false">9.81*B$2*F293/100</f>
        <v>3.140181</v>
      </c>
      <c r="I293" s="9" t="n">
        <f aca="false">ATAN(B$2*G293/100)*180/PI()</f>
        <v>46.4623795407913</v>
      </c>
    </row>
    <row r="294" customFormat="false" ht="12.75" hidden="false" customHeight="false" outlineLevel="0" collapsed="false">
      <c r="A294" s="2"/>
      <c r="F294" s="9" t="n">
        <v>29.2</v>
      </c>
      <c r="G294" s="9" t="n">
        <f aca="false">100*SQRT(1-(F294/100)^2)</f>
        <v>95.6418318519674</v>
      </c>
      <c r="H294" s="9" t="n">
        <f aca="false">9.81*B$2*F294/100</f>
        <v>3.150972</v>
      </c>
      <c r="I294" s="9" t="n">
        <f aca="false">ATAN(B$2*G294/100)*180/PI()</f>
        <v>46.4532650060155</v>
      </c>
    </row>
    <row r="295" customFormat="false" ht="12.75" hidden="false" customHeight="false" outlineLevel="0" collapsed="false">
      <c r="A295" s="2"/>
      <c r="F295" s="9" t="n">
        <v>29.3</v>
      </c>
      <c r="G295" s="9" t="n">
        <f aca="false">100*SQRT(1-(F295/100)^2)</f>
        <v>95.6112441086298</v>
      </c>
      <c r="H295" s="9" t="n">
        <f aca="false">9.81*B$2*F295/100</f>
        <v>3.161763</v>
      </c>
      <c r="I295" s="9" t="n">
        <f aca="false">ATAN(B$2*G295/100)*180/PI()</f>
        <v>46.4441132145299</v>
      </c>
    </row>
    <row r="296" customFormat="false" ht="12.75" hidden="false" customHeight="false" outlineLevel="0" collapsed="false">
      <c r="A296" s="2"/>
      <c r="F296" s="9" t="n">
        <v>29.4</v>
      </c>
      <c r="G296" s="9" t="n">
        <f aca="false">100*SQRT(1-(F296/100)^2)</f>
        <v>95.5805419528473</v>
      </c>
      <c r="H296" s="9" t="n">
        <f aca="false">9.81*B$2*F296/100</f>
        <v>3.172554</v>
      </c>
      <c r="I296" s="9" t="n">
        <f aca="false">ATAN(B$2*G296/100)*180/PI()</f>
        <v>46.4349240979251</v>
      </c>
    </row>
    <row r="297" customFormat="false" ht="12.75" hidden="false" customHeight="false" outlineLevel="0" collapsed="false">
      <c r="A297" s="2"/>
      <c r="F297" s="9" t="n">
        <v>29.5</v>
      </c>
      <c r="G297" s="9" t="n">
        <f aca="false">100*SQRT(1-(F297/100)^2)</f>
        <v>95.5497252743303</v>
      </c>
      <c r="H297" s="9" t="n">
        <f aca="false">9.81*B$2*F297/100</f>
        <v>3.183345</v>
      </c>
      <c r="I297" s="9" t="n">
        <f aca="false">ATAN(B$2*G297/100)*180/PI()</f>
        <v>46.4256975874286</v>
      </c>
    </row>
    <row r="298" customFormat="false" ht="12.75" hidden="false" customHeight="false" outlineLevel="0" collapsed="false">
      <c r="A298" s="2"/>
      <c r="F298" s="9" t="n">
        <v>29.6</v>
      </c>
      <c r="G298" s="9" t="n">
        <f aca="false">100*SQRT(1-(F298/100)^2)</f>
        <v>95.5187939622355</v>
      </c>
      <c r="H298" s="9" t="n">
        <f aca="false">9.81*B$2*F298/100</f>
        <v>3.194136</v>
      </c>
      <c r="I298" s="9" t="n">
        <f aca="false">ATAN(B$2*G298/100)*180/PI()</f>
        <v>46.4164336139034</v>
      </c>
    </row>
    <row r="299" customFormat="false" ht="12.75" hidden="false" customHeight="false" outlineLevel="0" collapsed="false">
      <c r="A299" s="2"/>
      <c r="F299" s="9" t="n">
        <v>29.7</v>
      </c>
      <c r="G299" s="9" t="n">
        <f aca="false">100*SQRT(1-(F299/100)^2)</f>
        <v>95.4877479051632</v>
      </c>
      <c r="H299" s="9" t="n">
        <f aca="false">9.81*B$2*F299/100</f>
        <v>3.204927</v>
      </c>
      <c r="I299" s="9" t="n">
        <f aca="false">ATAN(B$2*G299/100)*180/PI()</f>
        <v>46.4071321078459</v>
      </c>
    </row>
    <row r="300" customFormat="false" ht="12.75" hidden="false" customHeight="false" outlineLevel="0" collapsed="false">
      <c r="A300" s="2"/>
      <c r="F300" s="9" t="n">
        <v>29.8</v>
      </c>
      <c r="G300" s="9" t="n">
        <f aca="false">100*SQRT(1-(F300/100)^2)</f>
        <v>95.4565869911553</v>
      </c>
      <c r="H300" s="9" t="n">
        <f aca="false">9.81*B$2*F300/100</f>
        <v>3.215718</v>
      </c>
      <c r="I300" s="9" t="n">
        <f aca="false">ATAN(B$2*G300/100)*180/PI()</f>
        <v>46.3977929993848</v>
      </c>
    </row>
    <row r="301" customFormat="false" ht="12.75" hidden="false" customHeight="false" outlineLevel="0" collapsed="false">
      <c r="A301" s="2"/>
      <c r="F301" s="9" t="n">
        <v>29.9</v>
      </c>
      <c r="G301" s="9" t="n">
        <f aca="false">100*SQRT(1-(F301/100)^2)</f>
        <v>95.425311107693</v>
      </c>
      <c r="H301" s="9" t="n">
        <f aca="false">9.81*B$2*F301/100</f>
        <v>3.226509</v>
      </c>
      <c r="I301" s="9" t="n">
        <f aca="false">ATAN(B$2*G301/100)*180/PI()</f>
        <v>46.388416218279</v>
      </c>
    </row>
    <row r="302" customFormat="false" ht="12.75" hidden="false" customHeight="false" outlineLevel="0" collapsed="false">
      <c r="A302" s="2"/>
      <c r="F302" s="9" t="n">
        <v>30</v>
      </c>
      <c r="G302" s="9" t="n">
        <f aca="false">100*SQRT(1-(F302/100)^2)</f>
        <v>95.3939201416946</v>
      </c>
      <c r="H302" s="9" t="n">
        <f aca="false">9.81*B$2*F302/100</f>
        <v>3.2373</v>
      </c>
      <c r="I302" s="9" t="n">
        <f aca="false">ATAN(B$2*G302/100)*180/PI()</f>
        <v>46.3790016939162</v>
      </c>
    </row>
    <row r="303" customFormat="false" ht="12.75" hidden="false" customHeight="false" outlineLevel="0" collapsed="false">
      <c r="A303" s="2"/>
      <c r="F303" s="9" t="n">
        <v>30.1</v>
      </c>
      <c r="G303" s="9" t="n">
        <f aca="false">100*SQRT(1-(F303/100)^2)</f>
        <v>95.3624139795129</v>
      </c>
      <c r="H303" s="9" t="n">
        <f aca="false">9.81*B$2*F303/100</f>
        <v>3.248091</v>
      </c>
      <c r="I303" s="9" t="n">
        <f aca="false">ATAN(B$2*G303/100)*180/PI()</f>
        <v>46.3695493553111</v>
      </c>
    </row>
    <row r="304" customFormat="false" ht="12.75" hidden="false" customHeight="false" outlineLevel="0" collapsed="false">
      <c r="A304" s="2"/>
      <c r="F304" s="9" t="n">
        <v>30.2</v>
      </c>
      <c r="G304" s="9" t="n">
        <f aca="false">100*SQRT(1-(F304/100)^2)</f>
        <v>95.3307925069335</v>
      </c>
      <c r="H304" s="9" t="n">
        <f aca="false">9.81*B$2*F304/100</f>
        <v>3.258882</v>
      </c>
      <c r="I304" s="9" t="n">
        <f aca="false">ATAN(B$2*G304/100)*180/PI()</f>
        <v>46.3600591311034</v>
      </c>
    </row>
    <row r="305" customFormat="false" ht="12.75" hidden="false" customHeight="false" outlineLevel="0" collapsed="false">
      <c r="A305" s="2"/>
      <c r="F305" s="9" t="n">
        <v>30.3</v>
      </c>
      <c r="G305" s="9" t="n">
        <f aca="false">100*SQRT(1-(F305/100)^2)</f>
        <v>95.2990556091717</v>
      </c>
      <c r="H305" s="9" t="n">
        <f aca="false">9.81*B$2*F305/100</f>
        <v>3.269673</v>
      </c>
      <c r="I305" s="9" t="n">
        <f aca="false">ATAN(B$2*G305/100)*180/PI()</f>
        <v>46.3505309495569</v>
      </c>
    </row>
    <row r="306" customFormat="false" ht="12.75" hidden="false" customHeight="false" outlineLevel="0" collapsed="false">
      <c r="A306" s="2"/>
      <c r="F306" s="9" t="n">
        <v>30.4</v>
      </c>
      <c r="G306" s="9" t="n">
        <f aca="false">100*SQRT(1-(F306/100)^2)</f>
        <v>95.2672031708709</v>
      </c>
      <c r="H306" s="9" t="n">
        <f aca="false">9.81*B$2*F306/100</f>
        <v>3.280464</v>
      </c>
      <c r="I306" s="9" t="n">
        <f aca="false">ATAN(B$2*G306/100)*180/PI()</f>
        <v>46.340964738557</v>
      </c>
    </row>
    <row r="307" customFormat="false" ht="12.75" hidden="false" customHeight="false" outlineLevel="0" collapsed="false">
      <c r="A307" s="2"/>
      <c r="F307" s="9" t="n">
        <v>30.5</v>
      </c>
      <c r="G307" s="9" t="n">
        <f aca="false">100*SQRT(1-(F307/100)^2)</f>
        <v>95.2352350760999</v>
      </c>
      <c r="H307" s="9" t="n">
        <f aca="false">9.81*B$2*F307/100</f>
        <v>3.291255</v>
      </c>
      <c r="I307" s="9" t="n">
        <f aca="false">ATAN(B$2*G307/100)*180/PI()</f>
        <v>46.3313604256092</v>
      </c>
    </row>
    <row r="308" customFormat="false" ht="12.75" hidden="false" customHeight="false" outlineLevel="0" collapsed="false">
      <c r="A308" s="2"/>
      <c r="F308" s="9" t="n">
        <v>30.6</v>
      </c>
      <c r="G308" s="9" t="n">
        <f aca="false">100*SQRT(1-(F308/100)^2)</f>
        <v>95.2031512083502</v>
      </c>
      <c r="H308" s="9" t="n">
        <f aca="false">9.81*B$2*F308/100</f>
        <v>3.302046</v>
      </c>
      <c r="I308" s="9" t="n">
        <f aca="false">ATAN(B$2*G308/100)*180/PI()</f>
        <v>46.3217179378377</v>
      </c>
    </row>
    <row r="309" customFormat="false" ht="12.75" hidden="false" customHeight="false" outlineLevel="0" collapsed="false">
      <c r="A309" s="2"/>
      <c r="F309" s="9" t="n">
        <v>30.7</v>
      </c>
      <c r="G309" s="9" t="n">
        <f aca="false">100*SQRT(1-(F309/100)^2)</f>
        <v>95.1709514505345</v>
      </c>
      <c r="H309" s="9" t="n">
        <f aca="false">9.81*B$2*F309/100</f>
        <v>3.312837</v>
      </c>
      <c r="I309" s="9" t="n">
        <f aca="false">ATAN(B$2*G309/100)*180/PI()</f>
        <v>46.3120372019829</v>
      </c>
    </row>
    <row r="310" customFormat="false" ht="12.75" hidden="false" customHeight="false" outlineLevel="0" collapsed="false">
      <c r="A310" s="2"/>
      <c r="F310" s="9" t="n">
        <v>30.8</v>
      </c>
      <c r="G310" s="9" t="n">
        <f aca="false">100*SQRT(1-(F310/100)^2)</f>
        <v>95.1386356849834</v>
      </c>
      <c r="H310" s="9" t="n">
        <f aca="false">9.81*B$2*F310/100</f>
        <v>3.323628</v>
      </c>
      <c r="I310" s="9" t="n">
        <f aca="false">ATAN(B$2*G310/100)*180/PI()</f>
        <v>46.3023181444004</v>
      </c>
    </row>
    <row r="311" customFormat="false" ht="12.75" hidden="false" customHeight="false" outlineLevel="0" collapsed="false">
      <c r="A311" s="2"/>
      <c r="F311" s="9" t="n">
        <v>30.9</v>
      </c>
      <c r="G311" s="9" t="n">
        <f aca="false">100*SQRT(1-(F311/100)^2)</f>
        <v>95.1062037934435</v>
      </c>
      <c r="H311" s="9" t="n">
        <f aca="false">9.81*B$2*F311/100</f>
        <v>3.334419</v>
      </c>
      <c r="I311" s="9" t="n">
        <f aca="false">ATAN(B$2*G311/100)*180/PI()</f>
        <v>46.2925606910588</v>
      </c>
    </row>
    <row r="312" customFormat="false" ht="12.75" hidden="false" customHeight="false" outlineLevel="0" collapsed="false">
      <c r="A312" s="2"/>
      <c r="F312" s="9" t="n">
        <v>31</v>
      </c>
      <c r="G312" s="9" t="n">
        <f aca="false">100*SQRT(1-(F312/100)^2)</f>
        <v>95.0736556570746</v>
      </c>
      <c r="H312" s="9" t="n">
        <f aca="false">9.81*B$2*F312/100</f>
        <v>3.34521</v>
      </c>
      <c r="I312" s="9" t="n">
        <f aca="false">ATAN(B$2*G312/100)*180/PI()</f>
        <v>46.282764767538</v>
      </c>
    </row>
    <row r="313" customFormat="false" ht="12.75" hidden="false" customHeight="false" outlineLevel="0" collapsed="false">
      <c r="A313" s="2"/>
      <c r="F313" s="9" t="n">
        <v>31.1</v>
      </c>
      <c r="G313" s="9" t="n">
        <f aca="false">100*SQRT(1-(F313/100)^2)</f>
        <v>95.0409911564478</v>
      </c>
      <c r="H313" s="9" t="n">
        <f aca="false">9.81*B$2*F313/100</f>
        <v>3.356001</v>
      </c>
      <c r="I313" s="9" t="n">
        <f aca="false">ATAN(B$2*G313/100)*180/PI()</f>
        <v>46.2729302990274</v>
      </c>
    </row>
    <row r="314" customFormat="false" ht="12.75" hidden="false" customHeight="false" outlineLevel="0" collapsed="false">
      <c r="A314" s="2"/>
      <c r="F314" s="9" t="n">
        <v>31.2</v>
      </c>
      <c r="G314" s="9" t="n">
        <f aca="false">100*SQRT(1-(F314/100)^2)</f>
        <v>95.0082101715425</v>
      </c>
      <c r="H314" s="9" t="n">
        <f aca="false">9.81*B$2*F314/100</f>
        <v>3.366792</v>
      </c>
      <c r="I314" s="9" t="n">
        <f aca="false">ATAN(B$2*G314/100)*180/PI()</f>
        <v>46.2630572103239</v>
      </c>
    </row>
    <row r="315" customFormat="false" ht="12.75" hidden="false" customHeight="false" outlineLevel="0" collapsed="false">
      <c r="A315" s="2"/>
      <c r="F315" s="9" t="n">
        <v>31.3</v>
      </c>
      <c r="G315" s="9" t="n">
        <f aca="false">100*SQRT(1-(F315/100)^2)</f>
        <v>94.9753125817441</v>
      </c>
      <c r="H315" s="9" t="n">
        <f aca="false">9.81*B$2*F315/100</f>
        <v>3.377583</v>
      </c>
      <c r="I315" s="9" t="n">
        <f aca="false">ATAN(B$2*G315/100)*180/PI()</f>
        <v>46.2531454258305</v>
      </c>
    </row>
    <row r="316" customFormat="false" ht="12.75" hidden="false" customHeight="false" outlineLevel="0" collapsed="false">
      <c r="A316" s="2"/>
      <c r="F316" s="9" t="n">
        <v>31.4</v>
      </c>
      <c r="G316" s="9" t="n">
        <f aca="false">100*SQRT(1-(F316/100)^2)</f>
        <v>94.9422982658415</v>
      </c>
      <c r="H316" s="9" t="n">
        <f aca="false">9.81*B$2*F316/100</f>
        <v>3.388374</v>
      </c>
      <c r="I316" s="9" t="n">
        <f aca="false">ATAN(B$2*G316/100)*180/PI()</f>
        <v>46.2431948695539</v>
      </c>
    </row>
    <row r="317" customFormat="false" ht="12.75" hidden="false" customHeight="false" outlineLevel="0" collapsed="false">
      <c r="A317" s="2"/>
      <c r="F317" s="9" t="n">
        <v>31.5</v>
      </c>
      <c r="G317" s="9" t="n">
        <f aca="false">100*SQRT(1-(F317/100)^2)</f>
        <v>94.9091671020245</v>
      </c>
      <c r="H317" s="9" t="n">
        <f aca="false">9.81*B$2*F317/100</f>
        <v>3.399165</v>
      </c>
      <c r="I317" s="9" t="n">
        <f aca="false">ATAN(B$2*G317/100)*180/PI()</f>
        <v>46.2332054651032</v>
      </c>
    </row>
    <row r="318" customFormat="false" ht="12.75" hidden="false" customHeight="false" outlineLevel="0" collapsed="false">
      <c r="A318" s="2"/>
      <c r="F318" s="9" t="n">
        <v>31.6</v>
      </c>
      <c r="G318" s="9" t="n">
        <f aca="false">100*SQRT(1-(F318/100)^2)</f>
        <v>94.8759189678814</v>
      </c>
      <c r="H318" s="9" t="n">
        <f aca="false">9.81*B$2*F318/100</f>
        <v>3.409956</v>
      </c>
      <c r="I318" s="9" t="n">
        <f aca="false">ATAN(B$2*G318/100)*180/PI()</f>
        <v>46.2231771356874</v>
      </c>
    </row>
    <row r="319" customFormat="false" ht="12.75" hidden="false" customHeight="false" outlineLevel="0" collapsed="false">
      <c r="A319" s="2"/>
      <c r="F319" s="9" t="n">
        <v>31.7</v>
      </c>
      <c r="G319" s="9" t="n">
        <f aca="false">100*SQRT(1-(F319/100)^2)</f>
        <v>94.8425537403965</v>
      </c>
      <c r="H319" s="9" t="n">
        <f aca="false">9.81*B$2*F319/100</f>
        <v>3.420747</v>
      </c>
      <c r="I319" s="9" t="n">
        <f aca="false">ATAN(B$2*G319/100)*180/PI()</f>
        <v>46.2131098041141</v>
      </c>
    </row>
    <row r="320" customFormat="false" ht="12.75" hidden="false" customHeight="false" outlineLevel="0" collapsed="false">
      <c r="A320" s="2"/>
      <c r="F320" s="9" t="n">
        <v>31.8</v>
      </c>
      <c r="G320" s="9" t="n">
        <f aca="false">100*SQRT(1-(F320/100)^2)</f>
        <v>94.8090712959472</v>
      </c>
      <c r="H320" s="9" t="n">
        <f aca="false">9.81*B$2*F320/100</f>
        <v>3.431538</v>
      </c>
      <c r="I320" s="9" t="n">
        <f aca="false">ATAN(B$2*G320/100)*180/PI()</f>
        <v>46.2030033927873</v>
      </c>
    </row>
    <row r="321" customFormat="false" ht="12.75" hidden="false" customHeight="false" outlineLevel="0" collapsed="false">
      <c r="A321" s="2"/>
      <c r="F321" s="9" t="n">
        <v>31.9</v>
      </c>
      <c r="G321" s="9" t="n">
        <f aca="false">100*SQRT(1-(F321/100)^2)</f>
        <v>94.7754715103017</v>
      </c>
      <c r="H321" s="9" t="n">
        <f aca="false">9.81*B$2*F321/100</f>
        <v>3.442329</v>
      </c>
      <c r="I321" s="9" t="n">
        <f aca="false">ATAN(B$2*G321/100)*180/PI()</f>
        <v>46.1928578237055</v>
      </c>
    </row>
    <row r="322" customFormat="false" ht="12.75" hidden="false" customHeight="false" outlineLevel="0" collapsed="false">
      <c r="A322" s="2"/>
      <c r="F322" s="9" t="n">
        <v>32</v>
      </c>
      <c r="G322" s="9" t="n">
        <f aca="false">100*SQRT(1-(F322/100)^2)</f>
        <v>94.7417542586161</v>
      </c>
      <c r="H322" s="9" t="n">
        <f aca="false">9.81*B$2*F322/100</f>
        <v>3.45312</v>
      </c>
      <c r="I322" s="9" t="n">
        <f aca="false">ATAN(B$2*G322/100)*180/PI()</f>
        <v>46.1826730184597</v>
      </c>
    </row>
    <row r="323" customFormat="false" ht="12.75" hidden="false" customHeight="false" outlineLevel="0" collapsed="false">
      <c r="A323" s="2"/>
      <c r="F323" s="9" t="n">
        <v>32.1</v>
      </c>
      <c r="G323" s="9" t="n">
        <f aca="false">100*SQRT(1-(F323/100)^2)</f>
        <v>94.7079194154322</v>
      </c>
      <c r="H323" s="9" t="n">
        <f aca="false">9.81*B$2*F323/100</f>
        <v>3.463911</v>
      </c>
      <c r="I323" s="9" t="n">
        <f aca="false">ATAN(B$2*G323/100)*180/PI()</f>
        <v>46.1724488982318</v>
      </c>
    </row>
    <row r="324" customFormat="false" ht="12.75" hidden="false" customHeight="false" outlineLevel="0" collapsed="false">
      <c r="A324" s="2"/>
      <c r="F324" s="9" t="n">
        <v>32.2</v>
      </c>
      <c r="G324" s="9" t="n">
        <f aca="false">100*SQRT(1-(F324/100)^2)</f>
        <v>94.6739668546745</v>
      </c>
      <c r="H324" s="9" t="n">
        <f aca="false">9.81*B$2*F324/100</f>
        <v>3.474702</v>
      </c>
      <c r="I324" s="9" t="n">
        <f aca="false">ATAN(B$2*G324/100)*180/PI()</f>
        <v>46.1621853837923</v>
      </c>
    </row>
    <row r="325" customFormat="false" ht="12.75" hidden="false" customHeight="false" outlineLevel="0" collapsed="false">
      <c r="A325" s="2"/>
      <c r="F325" s="9" t="n">
        <v>32.3</v>
      </c>
      <c r="G325" s="9" t="n">
        <f aca="false">100*SQRT(1-(F325/100)^2)</f>
        <v>94.6398964496475</v>
      </c>
      <c r="H325" s="9" t="n">
        <f aca="false">9.81*B$2*F325/100</f>
        <v>3.485493</v>
      </c>
      <c r="I325" s="9" t="n">
        <f aca="false">ATAN(B$2*G325/100)*180/PI()</f>
        <v>46.1518823954982</v>
      </c>
    </row>
    <row r="326" customFormat="false" ht="12.75" hidden="false" customHeight="false" outlineLevel="0" collapsed="false">
      <c r="A326" s="2"/>
      <c r="F326" s="9" t="n">
        <v>32.4</v>
      </c>
      <c r="G326" s="9" t="n">
        <f aca="false">100*SQRT(1-(F326/100)^2)</f>
        <v>94.6057080730333</v>
      </c>
      <c r="H326" s="9" t="n">
        <f aca="false">9.81*B$2*F326/100</f>
        <v>3.496284</v>
      </c>
      <c r="I326" s="9" t="n">
        <f aca="false">ATAN(B$2*G326/100)*180/PI()</f>
        <v>46.1415398532916</v>
      </c>
    </row>
    <row r="327" customFormat="false" ht="12.75" hidden="false" customHeight="false" outlineLevel="0" collapsed="false">
      <c r="A327" s="2"/>
      <c r="F327" s="9" t="n">
        <v>32.5</v>
      </c>
      <c r="G327" s="9" t="n">
        <f aca="false">100*SQRT(1-(F327/100)^2)</f>
        <v>94.5714015968887</v>
      </c>
      <c r="H327" s="9" t="n">
        <f aca="false">9.81*B$2*F327/100</f>
        <v>3.507075</v>
      </c>
      <c r="I327" s="9" t="n">
        <f aca="false">ATAN(B$2*G327/100)*180/PI()</f>
        <v>46.1311576766971</v>
      </c>
    </row>
    <row r="328" customFormat="false" ht="12.75" hidden="false" customHeight="false" outlineLevel="0" collapsed="false">
      <c r="A328" s="2"/>
      <c r="F328" s="9" t="n">
        <v>32.6</v>
      </c>
      <c r="G328" s="9" t="n">
        <f aca="false">100*SQRT(1-(F328/100)^2)</f>
        <v>94.5369768926424</v>
      </c>
      <c r="H328" s="9" t="n">
        <f aca="false">9.81*B$2*F328/100</f>
        <v>3.517866</v>
      </c>
      <c r="I328" s="9" t="n">
        <f aca="false">ATAN(B$2*G328/100)*180/PI()</f>
        <v>46.1207357848201</v>
      </c>
    </row>
    <row r="329" customFormat="false" ht="12.75" hidden="false" customHeight="false" outlineLevel="0" collapsed="false">
      <c r="A329" s="2"/>
      <c r="F329" s="9" t="n">
        <v>32.7</v>
      </c>
      <c r="G329" s="9" t="n">
        <f aca="false">100*SQRT(1-(F329/100)^2)</f>
        <v>94.5024338310924</v>
      </c>
      <c r="H329" s="9" t="n">
        <f aca="false">9.81*B$2*F329/100</f>
        <v>3.528657</v>
      </c>
      <c r="I329" s="9" t="n">
        <f aca="false">ATAN(B$2*G329/100)*180/PI()</f>
        <v>46.1102740963447</v>
      </c>
    </row>
    <row r="330" customFormat="false" ht="12.75" hidden="false" customHeight="false" outlineLevel="0" collapsed="false">
      <c r="A330" s="2"/>
      <c r="F330" s="9" t="n">
        <v>32.8</v>
      </c>
      <c r="G330" s="9" t="n">
        <f aca="false">100*SQRT(1-(F330/100)^2)</f>
        <v>94.4677722824033</v>
      </c>
      <c r="H330" s="9" t="n">
        <f aca="false">9.81*B$2*F330/100</f>
        <v>3.539448</v>
      </c>
      <c r="I330" s="9" t="n">
        <f aca="false">ATAN(B$2*G330/100)*180/PI()</f>
        <v>46.0997725295317</v>
      </c>
    </row>
    <row r="331" customFormat="false" ht="12.75" hidden="false" customHeight="false" outlineLevel="0" collapsed="false">
      <c r="A331" s="2"/>
      <c r="F331" s="9" t="n">
        <v>32.9</v>
      </c>
      <c r="G331" s="9" t="n">
        <f aca="false">100*SQRT(1-(F331/100)^2)</f>
        <v>94.4329921161032</v>
      </c>
      <c r="H331" s="9" t="n">
        <f aca="false">9.81*B$2*F331/100</f>
        <v>3.550239</v>
      </c>
      <c r="I331" s="9" t="n">
        <f aca="false">ATAN(B$2*G331/100)*180/PI()</f>
        <v>46.0892310022164</v>
      </c>
    </row>
    <row r="332" customFormat="false" ht="12.75" hidden="false" customHeight="false" outlineLevel="0" collapsed="false">
      <c r="A332" s="2"/>
      <c r="F332" s="9" t="n">
        <v>33</v>
      </c>
      <c r="G332" s="9" t="n">
        <f aca="false">100*SQRT(1-(F332/100)^2)</f>
        <v>94.3980932010811</v>
      </c>
      <c r="H332" s="9" t="n">
        <f aca="false">9.81*B$2*F332/100</f>
        <v>3.56103</v>
      </c>
      <c r="I332" s="9" t="n">
        <f aca="false">ATAN(B$2*G332/100)*180/PI()</f>
        <v>46.0786494318067</v>
      </c>
    </row>
    <row r="333" customFormat="false" ht="12.75" hidden="false" customHeight="false" outlineLevel="0" collapsed="false">
      <c r="A333" s="2"/>
      <c r="F333" s="9" t="n">
        <v>33.1</v>
      </c>
      <c r="G333" s="9" t="n">
        <f aca="false">100*SQRT(1-(F333/100)^2)</f>
        <v>94.3630754055844</v>
      </c>
      <c r="H333" s="9" t="n">
        <f aca="false">9.81*B$2*F333/100</f>
        <v>3.571821</v>
      </c>
      <c r="I333" s="9" t="n">
        <f aca="false">ATAN(B$2*G333/100)*180/PI()</f>
        <v>46.0680277352808</v>
      </c>
    </row>
    <row r="334" customFormat="false" ht="12.75" hidden="false" customHeight="false" outlineLevel="0" collapsed="false">
      <c r="A334" s="2"/>
      <c r="F334" s="9" t="n">
        <v>33.2</v>
      </c>
      <c r="G334" s="9" t="n">
        <f aca="false">100*SQRT(1-(F334/100)^2)</f>
        <v>94.3279385972152</v>
      </c>
      <c r="H334" s="9" t="n">
        <f aca="false">9.81*B$2*F334/100</f>
        <v>3.582612</v>
      </c>
      <c r="I334" s="9" t="n">
        <f aca="false">ATAN(B$2*G334/100)*180/PI()</f>
        <v>46.0573658291853</v>
      </c>
    </row>
    <row r="335" customFormat="false" ht="12.75" hidden="false" customHeight="false" outlineLevel="0" collapsed="false">
      <c r="A335" s="2"/>
      <c r="F335" s="9" t="n">
        <v>33.3</v>
      </c>
      <c r="G335" s="9" t="n">
        <f aca="false">100*SQRT(1-(F335/100)^2)</f>
        <v>94.2926826429283</v>
      </c>
      <c r="H335" s="9" t="n">
        <f aca="false">9.81*B$2*F335/100</f>
        <v>3.593403</v>
      </c>
      <c r="I335" s="9" t="n">
        <f aca="false">ATAN(B$2*G335/100)*180/PI()</f>
        <v>46.0466636296332</v>
      </c>
    </row>
    <row r="336" customFormat="false" ht="12.75" hidden="false" customHeight="false" outlineLevel="0" collapsed="false">
      <c r="A336" s="2"/>
      <c r="F336" s="9" t="n">
        <v>33.4</v>
      </c>
      <c r="G336" s="9" t="n">
        <f aca="false">100*SQRT(1-(F336/100)^2)</f>
        <v>94.257307409028</v>
      </c>
      <c r="H336" s="9" t="n">
        <f aca="false">9.81*B$2*F336/100</f>
        <v>3.604194</v>
      </c>
      <c r="I336" s="9" t="n">
        <f aca="false">ATAN(B$2*G336/100)*180/PI()</f>
        <v>46.0359210523014</v>
      </c>
    </row>
    <row r="337" customFormat="false" ht="12.75" hidden="false" customHeight="false" outlineLevel="0" collapsed="false">
      <c r="A337" s="2"/>
      <c r="F337" s="9" t="n">
        <v>33.5</v>
      </c>
      <c r="G337" s="9" t="n">
        <f aca="false">100*SQRT(1-(F337/100)^2)</f>
        <v>94.2218127611648</v>
      </c>
      <c r="H337" s="9" t="n">
        <f aca="false">9.81*B$2*F337/100</f>
        <v>3.614985</v>
      </c>
      <c r="I337" s="9" t="n">
        <f aca="false">ATAN(B$2*G337/100)*180/PI()</f>
        <v>46.0251380124285</v>
      </c>
    </row>
    <row r="338" customFormat="false" ht="12.75" hidden="false" customHeight="false" outlineLevel="0" collapsed="false">
      <c r="A338" s="2"/>
      <c r="F338" s="9" t="n">
        <v>33.6</v>
      </c>
      <c r="G338" s="9" t="n">
        <f aca="false">100*SQRT(1-(F338/100)^2)</f>
        <v>94.1861985643332</v>
      </c>
      <c r="H338" s="9" t="n">
        <f aca="false">9.81*B$2*F338/100</f>
        <v>3.625776</v>
      </c>
      <c r="I338" s="9" t="n">
        <f aca="false">ATAN(B$2*G338/100)*180/PI()</f>
        <v>46.0143144248133</v>
      </c>
    </row>
    <row r="339" customFormat="false" ht="12.75" hidden="false" customHeight="false" outlineLevel="0" collapsed="false">
      <c r="A339" s="2"/>
      <c r="F339" s="9" t="n">
        <v>33.7</v>
      </c>
      <c r="G339" s="9" t="n">
        <f aca="false">100*SQRT(1-(F339/100)^2)</f>
        <v>94.1504646828681</v>
      </c>
      <c r="H339" s="9" t="n">
        <f aca="false">9.81*B$2*F339/100</f>
        <v>3.636567</v>
      </c>
      <c r="I339" s="9" t="n">
        <f aca="false">ATAN(B$2*G339/100)*180/PI()</f>
        <v>46.0034502038119</v>
      </c>
    </row>
    <row r="340" customFormat="false" ht="12.75" hidden="false" customHeight="false" outlineLevel="0" collapsed="false">
      <c r="A340" s="2"/>
      <c r="F340" s="9" t="n">
        <v>33.8</v>
      </c>
      <c r="G340" s="9" t="n">
        <f aca="false">100*SQRT(1-(F340/100)^2)</f>
        <v>94.1146109804424</v>
      </c>
      <c r="H340" s="9" t="n">
        <f aca="false">9.81*B$2*F340/100</f>
        <v>3.647358</v>
      </c>
      <c r="I340" s="9" t="n">
        <f aca="false">ATAN(B$2*G340/100)*180/PI()</f>
        <v>45.9925452633358</v>
      </c>
    </row>
    <row r="341" customFormat="false" ht="12.75" hidden="false" customHeight="false" outlineLevel="0" collapsed="false">
      <c r="A341" s="2"/>
      <c r="F341" s="9" t="n">
        <v>33.9</v>
      </c>
      <c r="G341" s="9" t="n">
        <f aca="false">100*SQRT(1-(F341/100)^2)</f>
        <v>94.0786373200633</v>
      </c>
      <c r="H341" s="9" t="n">
        <f aca="false">9.81*B$2*F341/100</f>
        <v>3.658149</v>
      </c>
      <c r="I341" s="9" t="n">
        <f aca="false">ATAN(B$2*G341/100)*180/PI()</f>
        <v>45.9815995168498</v>
      </c>
    </row>
    <row r="342" customFormat="false" ht="12.75" hidden="false" customHeight="false" outlineLevel="0" collapsed="false">
      <c r="A342" s="2"/>
      <c r="F342" s="9" t="n">
        <v>34</v>
      </c>
      <c r="G342" s="9" t="n">
        <f aca="false">100*SQRT(1-(F342/100)^2)</f>
        <v>94.04254356407</v>
      </c>
      <c r="H342" s="9" t="n">
        <f aca="false">9.81*B$2*F342/100</f>
        <v>3.66894</v>
      </c>
      <c r="I342" s="9" t="n">
        <f aca="false">ATAN(B$2*G342/100)*180/PI()</f>
        <v>45.9706128773694</v>
      </c>
    </row>
    <row r="343" customFormat="false" ht="12.75" hidden="false" customHeight="false" outlineLevel="0" collapsed="false">
      <c r="A343" s="2"/>
      <c r="F343" s="9" t="n">
        <v>34.1</v>
      </c>
      <c r="G343" s="9" t="n">
        <f aca="false">100*SQRT(1-(F343/100)^2)</f>
        <v>94.0063295741303</v>
      </c>
      <c r="H343" s="9" t="n">
        <f aca="false">9.81*B$2*F343/100</f>
        <v>3.679731</v>
      </c>
      <c r="I343" s="9" t="n">
        <f aca="false">ATAN(B$2*G343/100)*180/PI()</f>
        <v>45.959585257459</v>
      </c>
    </row>
    <row r="344" customFormat="false" ht="12.75" hidden="false" customHeight="false" outlineLevel="0" collapsed="false">
      <c r="A344" s="2"/>
      <c r="F344" s="9" t="n">
        <v>34.2</v>
      </c>
      <c r="G344" s="9" t="n">
        <f aca="false">100*SQRT(1-(F344/100)^2)</f>
        <v>93.9699952112375</v>
      </c>
      <c r="H344" s="9" t="n">
        <f aca="false">9.81*B$2*F344/100</f>
        <v>3.690522</v>
      </c>
      <c r="I344" s="9" t="n">
        <f aca="false">ATAN(B$2*G344/100)*180/PI()</f>
        <v>45.9485165692295</v>
      </c>
    </row>
    <row r="345" customFormat="false" ht="12.75" hidden="false" customHeight="false" outlineLevel="0" collapsed="false">
      <c r="A345" s="2"/>
      <c r="F345" s="9" t="n">
        <v>34.3</v>
      </c>
      <c r="G345" s="9" t="n">
        <f aca="false">100*SQRT(1-(F345/100)^2)</f>
        <v>93.9335403357076</v>
      </c>
      <c r="H345" s="9" t="n">
        <f aca="false">9.81*B$2*F345/100</f>
        <v>3.701313</v>
      </c>
      <c r="I345" s="9" t="n">
        <f aca="false">ATAN(B$2*G345/100)*180/PI()</f>
        <v>45.9374067243356</v>
      </c>
    </row>
    <row r="346" customFormat="false" ht="12.75" hidden="false" customHeight="false" outlineLevel="0" collapsed="false">
      <c r="A346" s="2"/>
      <c r="F346" s="9" t="n">
        <v>34.4</v>
      </c>
      <c r="G346" s="9" t="n">
        <f aca="false">100*SQRT(1-(F346/100)^2)</f>
        <v>93.8969648071758</v>
      </c>
      <c r="H346" s="9" t="n">
        <f aca="false">9.81*B$2*F346/100</f>
        <v>3.712104</v>
      </c>
      <c r="I346" s="9" t="n">
        <f aca="false">ATAN(B$2*G346/100)*180/PI()</f>
        <v>45.9262556339741</v>
      </c>
    </row>
    <row r="347" customFormat="false" ht="12.75" hidden="false" customHeight="false" outlineLevel="0" collapsed="false">
      <c r="A347" s="2"/>
      <c r="F347" s="9" t="n">
        <v>34.5</v>
      </c>
      <c r="G347" s="9" t="n">
        <f aca="false">100*SQRT(1-(F347/100)^2)</f>
        <v>93.8602684845936</v>
      </c>
      <c r="H347" s="9" t="n">
        <f aca="false">9.81*B$2*F347/100</f>
        <v>3.722895</v>
      </c>
      <c r="I347" s="9" t="n">
        <f aca="false">ATAN(B$2*G347/100)*180/PI()</f>
        <v>45.9150632088814</v>
      </c>
    </row>
    <row r="348" customFormat="false" ht="12.75" hidden="false" customHeight="false" outlineLevel="0" collapsed="false">
      <c r="A348" s="2"/>
      <c r="F348" s="9" t="n">
        <v>34.6</v>
      </c>
      <c r="G348" s="9" t="n">
        <f aca="false">100*SQRT(1-(F348/100)^2)</f>
        <v>93.823451226226</v>
      </c>
      <c r="H348" s="9" t="n">
        <f aca="false">9.81*B$2*F348/100</f>
        <v>3.733686</v>
      </c>
      <c r="I348" s="9" t="n">
        <f aca="false">ATAN(B$2*G348/100)*180/PI()</f>
        <v>45.903829359331</v>
      </c>
    </row>
    <row r="349" customFormat="false" ht="12.75" hidden="false" customHeight="false" outlineLevel="0" collapsed="false">
      <c r="A349" s="2"/>
      <c r="F349" s="9" t="n">
        <v>34.7</v>
      </c>
      <c r="G349" s="9" t="n">
        <f aca="false">100*SQRT(1-(F349/100)^2)</f>
        <v>93.7865128896474</v>
      </c>
      <c r="H349" s="9" t="n">
        <f aca="false">9.81*B$2*F349/100</f>
        <v>3.744477</v>
      </c>
      <c r="I349" s="9" t="n">
        <f aca="false">ATAN(B$2*G349/100)*180/PI()</f>
        <v>45.8925539951313</v>
      </c>
    </row>
    <row r="350" customFormat="false" ht="12.75" hidden="false" customHeight="false" outlineLevel="0" collapsed="false">
      <c r="A350" s="2"/>
      <c r="F350" s="9" t="n">
        <v>34.8</v>
      </c>
      <c r="G350" s="9" t="n">
        <f aca="false">100*SQRT(1-(F350/100)^2)</f>
        <v>93.7494533317395</v>
      </c>
      <c r="H350" s="9" t="n">
        <f aca="false">9.81*B$2*F350/100</f>
        <v>3.755268</v>
      </c>
      <c r="I350" s="9" t="n">
        <f aca="false">ATAN(B$2*G350/100)*180/PI()</f>
        <v>45.881237025623</v>
      </c>
    </row>
    <row r="351" customFormat="false" ht="12.75" hidden="false" customHeight="false" outlineLevel="0" collapsed="false">
      <c r="A351" s="2"/>
      <c r="F351" s="9" t="n">
        <v>34.9</v>
      </c>
      <c r="G351" s="9" t="n">
        <f aca="false">100*SQRT(1-(F351/100)^2)</f>
        <v>93.7122724086872</v>
      </c>
      <c r="H351" s="9" t="n">
        <f aca="false">9.81*B$2*F351/100</f>
        <v>3.766059</v>
      </c>
      <c r="I351" s="9" t="n">
        <f aca="false">ATAN(B$2*G351/100)*180/PI()</f>
        <v>45.8698783596774</v>
      </c>
    </row>
    <row r="352" customFormat="false" ht="12.75" hidden="false" customHeight="false" outlineLevel="0" collapsed="false">
      <c r="A352" s="2"/>
      <c r="F352" s="9" t="n">
        <v>35</v>
      </c>
      <c r="G352" s="9" t="n">
        <f aca="false">100*SQRT(1-(F352/100)^2)</f>
        <v>93.674969975976</v>
      </c>
      <c r="H352" s="9" t="n">
        <f aca="false">9.81*B$2*F352/100</f>
        <v>3.77685</v>
      </c>
      <c r="I352" s="9" t="n">
        <f aca="false">ATAN(B$2*G352/100)*180/PI()</f>
        <v>45.858477905693</v>
      </c>
    </row>
    <row r="353" customFormat="false" ht="12.75" hidden="false" customHeight="false" outlineLevel="0" collapsed="false">
      <c r="A353" s="2"/>
      <c r="F353" s="9" t="n">
        <v>35.1</v>
      </c>
      <c r="G353" s="9" t="n">
        <f aca="false">100*SQRT(1-(F353/100)^2)</f>
        <v>93.6375458883882</v>
      </c>
      <c r="H353" s="9" t="n">
        <f aca="false">9.81*B$2*F353/100</f>
        <v>3.787641</v>
      </c>
      <c r="I353" s="9" t="n">
        <f aca="false">ATAN(B$2*G353/100)*180/PI()</f>
        <v>45.8470355715939</v>
      </c>
    </row>
    <row r="354" customFormat="false" ht="12.75" hidden="false" customHeight="false" outlineLevel="0" collapsed="false">
      <c r="A354" s="2"/>
      <c r="F354" s="9" t="n">
        <v>35.2</v>
      </c>
      <c r="G354" s="9" t="n">
        <f aca="false">100*SQRT(1-(F354/100)^2)</f>
        <v>93.6</v>
      </c>
      <c r="H354" s="9" t="n">
        <f aca="false">9.81*B$2*F354/100</f>
        <v>3.798432</v>
      </c>
      <c r="I354" s="9" t="n">
        <f aca="false">ATAN(B$2*G354/100)*180/PI()</f>
        <v>45.8355512648271</v>
      </c>
    </row>
    <row r="355" customFormat="false" ht="12.75" hidden="false" customHeight="false" outlineLevel="0" collapsed="false">
      <c r="A355" s="2"/>
      <c r="F355" s="9" t="n">
        <v>35.3</v>
      </c>
      <c r="G355" s="9" t="n">
        <f aca="false">100*SQRT(1-(F355/100)^2)</f>
        <v>93.5623321641781</v>
      </c>
      <c r="H355" s="9" t="n">
        <f aca="false">9.81*B$2*F355/100</f>
        <v>3.809223</v>
      </c>
      <c r="I355" s="9" t="n">
        <f aca="false">ATAN(B$2*G355/100)*180/PI()</f>
        <v>45.8240248923598</v>
      </c>
    </row>
    <row r="356" customFormat="false" ht="12.75" hidden="false" customHeight="false" outlineLevel="0" collapsed="false">
      <c r="A356" s="2"/>
      <c r="F356" s="9" t="n">
        <v>35.4</v>
      </c>
      <c r="G356" s="9" t="n">
        <f aca="false">100*SQRT(1-(F356/100)^2)</f>
        <v>93.5245422335763</v>
      </c>
      <c r="H356" s="9" t="n">
        <f aca="false">9.81*B$2*F356/100</f>
        <v>3.820014</v>
      </c>
      <c r="I356" s="9" t="n">
        <f aca="false">ATAN(B$2*G356/100)*180/PI()</f>
        <v>45.8124563606775</v>
      </c>
    </row>
    <row r="357" customFormat="false" ht="12.75" hidden="false" customHeight="false" outlineLevel="0" collapsed="false">
      <c r="A357" s="2"/>
      <c r="F357" s="9" t="n">
        <v>35.5</v>
      </c>
      <c r="G357" s="9" t="n">
        <f aca="false">100*SQRT(1-(F357/100)^2)</f>
        <v>93.4866300601321</v>
      </c>
      <c r="H357" s="9" t="n">
        <f aca="false">9.81*B$2*F357/100</f>
        <v>3.830805</v>
      </c>
      <c r="I357" s="9" t="n">
        <f aca="false">ATAN(B$2*G357/100)*180/PI()</f>
        <v>45.8008455757808</v>
      </c>
    </row>
    <row r="358" customFormat="false" ht="12.75" hidden="false" customHeight="false" outlineLevel="0" collapsed="false">
      <c r="A358" s="2"/>
      <c r="F358" s="9" t="n">
        <v>35.6</v>
      </c>
      <c r="G358" s="9" t="n">
        <f aca="false">100*SQRT(1-(F358/100)^2)</f>
        <v>93.4485954950635</v>
      </c>
      <c r="H358" s="9" t="n">
        <f aca="false">9.81*B$2*F358/100</f>
        <v>3.841596</v>
      </c>
      <c r="I358" s="9" t="n">
        <f aca="false">ATAN(B$2*G358/100)*180/PI()</f>
        <v>45.7891924431834</v>
      </c>
    </row>
    <row r="359" customFormat="false" ht="12.75" hidden="false" customHeight="false" outlineLevel="0" collapsed="false">
      <c r="A359" s="2"/>
      <c r="F359" s="9" t="n">
        <v>35.7</v>
      </c>
      <c r="G359" s="9" t="n">
        <f aca="false">100*SQRT(1-(F359/100)^2)</f>
        <v>93.4104383888653</v>
      </c>
      <c r="H359" s="9" t="n">
        <f aca="false">9.81*B$2*F359/100</f>
        <v>3.852387</v>
      </c>
      <c r="I359" s="9" t="n">
        <f aca="false">ATAN(B$2*G359/100)*180/PI()</f>
        <v>45.7774968679095</v>
      </c>
    </row>
    <row r="360" customFormat="false" ht="12.75" hidden="false" customHeight="false" outlineLevel="0" collapsed="false">
      <c r="A360" s="2"/>
      <c r="F360" s="9" t="n">
        <v>35.8</v>
      </c>
      <c r="G360" s="9" t="n">
        <f aca="false">100*SQRT(1-(F360/100)^2)</f>
        <v>93.372158591306</v>
      </c>
      <c r="H360" s="9" t="n">
        <f aca="false">9.81*B$2*F360/100</f>
        <v>3.863178</v>
      </c>
      <c r="I360" s="9" t="n">
        <f aca="false">ATAN(B$2*G360/100)*180/PI()</f>
        <v>45.7657587544912</v>
      </c>
    </row>
    <row r="361" customFormat="false" ht="12.75" hidden="false" customHeight="false" outlineLevel="0" collapsed="false">
      <c r="A361" s="2"/>
      <c r="F361" s="9" t="n">
        <v>35.9</v>
      </c>
      <c r="G361" s="9" t="n">
        <f aca="false">100*SQRT(1-(F361/100)^2)</f>
        <v>93.3337559514241</v>
      </c>
      <c r="H361" s="9" t="n">
        <f aca="false">9.81*B$2*F361/100</f>
        <v>3.873969</v>
      </c>
      <c r="I361" s="9" t="n">
        <f aca="false">ATAN(B$2*G361/100)*180/PI()</f>
        <v>45.7539780069657</v>
      </c>
    </row>
    <row r="362" customFormat="false" ht="12.75" hidden="false" customHeight="false" outlineLevel="0" collapsed="false">
      <c r="A362" s="2"/>
      <c r="F362" s="9" t="n">
        <v>36</v>
      </c>
      <c r="G362" s="9" t="n">
        <f aca="false">100*SQRT(1-(F362/100)^2)</f>
        <v>93.2952303175248</v>
      </c>
      <c r="H362" s="9" t="n">
        <f aca="false">9.81*B$2*F362/100</f>
        <v>3.88476</v>
      </c>
      <c r="I362" s="9" t="n">
        <f aca="false">ATAN(B$2*G362/100)*180/PI()</f>
        <v>45.7421545288733</v>
      </c>
    </row>
    <row r="363" customFormat="false" ht="12.75" hidden="false" customHeight="false" outlineLevel="0" collapsed="false">
      <c r="A363" s="2"/>
      <c r="F363" s="9" t="n">
        <v>36.1</v>
      </c>
      <c r="G363" s="9" t="n">
        <f aca="false">100*SQRT(1-(F363/100)^2)</f>
        <v>93.2565815371763</v>
      </c>
      <c r="H363" s="9" t="n">
        <f aca="false">9.81*B$2*F363/100</f>
        <v>3.895551</v>
      </c>
      <c r="I363" s="9" t="n">
        <f aca="false">ATAN(B$2*G363/100)*180/PI()</f>
        <v>45.7302882232542</v>
      </c>
    </row>
    <row r="364" customFormat="false" ht="12.75" hidden="false" customHeight="false" outlineLevel="0" collapsed="false">
      <c r="A364" s="2"/>
      <c r="F364" s="9" t="n">
        <v>36.2</v>
      </c>
      <c r="G364" s="9" t="n">
        <f aca="false">100*SQRT(1-(F364/100)^2)</f>
        <v>93.2178094572062</v>
      </c>
      <c r="H364" s="9" t="n">
        <f aca="false">9.81*B$2*F364/100</f>
        <v>3.906342</v>
      </c>
      <c r="I364" s="9" t="n">
        <f aca="false">ATAN(B$2*G364/100)*180/PI()</f>
        <v>45.7183789926462</v>
      </c>
    </row>
    <row r="365" customFormat="false" ht="12.75" hidden="false" customHeight="false" outlineLevel="0" collapsed="false">
      <c r="A365" s="2"/>
      <c r="F365" s="9" t="n">
        <v>36.3</v>
      </c>
      <c r="G365" s="9" t="n">
        <f aca="false">100*SQRT(1-(F365/100)^2)</f>
        <v>93.1789139236984</v>
      </c>
      <c r="H365" s="9" t="n">
        <f aca="false">9.81*B$2*F365/100</f>
        <v>3.917133</v>
      </c>
      <c r="I365" s="9" t="n">
        <f aca="false">ATAN(B$2*G365/100)*180/PI()</f>
        <v>45.706426739082</v>
      </c>
    </row>
    <row r="366" customFormat="false" ht="12.75" hidden="false" customHeight="false" outlineLevel="0" collapsed="false">
      <c r="A366" s="2"/>
      <c r="F366" s="9" t="n">
        <v>36.4</v>
      </c>
      <c r="G366" s="9" t="n">
        <f aca="false">100*SQRT(1-(F366/100)^2)</f>
        <v>93.1398947819891</v>
      </c>
      <c r="H366" s="9" t="n">
        <f aca="false">9.81*B$2*F366/100</f>
        <v>3.927924</v>
      </c>
      <c r="I366" s="9" t="n">
        <f aca="false">ATAN(B$2*G366/100)*180/PI()</f>
        <v>45.6944313640864</v>
      </c>
    </row>
    <row r="367" customFormat="false" ht="12.75" hidden="false" customHeight="false" outlineLevel="0" collapsed="false">
      <c r="A367" s="2"/>
      <c r="F367" s="9" t="n">
        <v>36.5</v>
      </c>
      <c r="G367" s="9" t="n">
        <f aca="false">100*SQRT(1-(F367/100)^2)</f>
        <v>93.1007518766632</v>
      </c>
      <c r="H367" s="9" t="n">
        <f aca="false">9.81*B$2*F367/100</f>
        <v>3.938715</v>
      </c>
      <c r="I367" s="9" t="n">
        <f aca="false">ATAN(B$2*G367/100)*180/PI()</f>
        <v>45.6823927686739</v>
      </c>
    </row>
    <row r="368" customFormat="false" ht="12.75" hidden="false" customHeight="false" outlineLevel="0" collapsed="false">
      <c r="A368" s="2"/>
      <c r="F368" s="9" t="n">
        <v>36.6</v>
      </c>
      <c r="G368" s="9" t="n">
        <f aca="false">100*SQRT(1-(F368/100)^2)</f>
        <v>93.0614850515507</v>
      </c>
      <c r="H368" s="9" t="n">
        <f aca="false">9.81*B$2*F368/100</f>
        <v>3.949506</v>
      </c>
      <c r="I368" s="9" t="n">
        <f aca="false">ATAN(B$2*G368/100)*180/PI()</f>
        <v>45.6703108533459</v>
      </c>
    </row>
    <row r="369" customFormat="false" ht="12.75" hidden="false" customHeight="false" outlineLevel="0" collapsed="false">
      <c r="A369" s="2"/>
      <c r="F369" s="9" t="n">
        <v>36.7</v>
      </c>
      <c r="G369" s="9" t="n">
        <f aca="false">100*SQRT(1-(F369/100)^2)</f>
        <v>93.0220941497234</v>
      </c>
      <c r="H369" s="9" t="n">
        <f aca="false">9.81*B$2*F369/100</f>
        <v>3.960297</v>
      </c>
      <c r="I369" s="9" t="n">
        <f aca="false">ATAN(B$2*G369/100)*180/PI()</f>
        <v>45.6581855180878</v>
      </c>
    </row>
    <row r="370" customFormat="false" ht="12.75" hidden="false" customHeight="false" outlineLevel="0" collapsed="false">
      <c r="A370" s="2"/>
      <c r="F370" s="9" t="n">
        <v>36.8</v>
      </c>
      <c r="G370" s="9" t="n">
        <f aca="false">100*SQRT(1-(F370/100)^2)</f>
        <v>92.9825790134905</v>
      </c>
      <c r="H370" s="9" t="n">
        <f aca="false">9.81*B$2*F370/100</f>
        <v>3.971088</v>
      </c>
      <c r="I370" s="9" t="n">
        <f aca="false">ATAN(B$2*G370/100)*180/PI()</f>
        <v>45.6460166623664</v>
      </c>
    </row>
    <row r="371" customFormat="false" ht="12.75" hidden="false" customHeight="false" outlineLevel="0" collapsed="false">
      <c r="A371" s="2"/>
      <c r="F371" s="9" t="n">
        <v>36.9</v>
      </c>
      <c r="G371" s="9" t="n">
        <f aca="false">100*SQRT(1-(F371/100)^2)</f>
        <v>92.9429394843955</v>
      </c>
      <c r="H371" s="9" t="n">
        <f aca="false">9.81*B$2*F371/100</f>
        <v>3.981879</v>
      </c>
      <c r="I371" s="9" t="n">
        <f aca="false">ATAN(B$2*G371/100)*180/PI()</f>
        <v>45.6338041851271</v>
      </c>
    </row>
    <row r="372" customFormat="false" ht="12.75" hidden="false" customHeight="false" outlineLevel="0" collapsed="false">
      <c r="A372" s="2"/>
      <c r="F372" s="9" t="n">
        <v>37</v>
      </c>
      <c r="G372" s="9" t="n">
        <f aca="false">100*SQRT(1-(F372/100)^2)</f>
        <v>92.9031754032121</v>
      </c>
      <c r="H372" s="9" t="n">
        <f aca="false">9.81*B$2*F372/100</f>
        <v>3.99267</v>
      </c>
      <c r="I372" s="9" t="n">
        <f aca="false">ATAN(B$2*G372/100)*180/PI()</f>
        <v>45.6215479847914</v>
      </c>
    </row>
    <row r="373" customFormat="false" ht="12.75" hidden="false" customHeight="false" outlineLevel="0" collapsed="false">
      <c r="A373" s="2"/>
      <c r="F373" s="9" t="n">
        <v>37.1</v>
      </c>
      <c r="G373" s="9" t="n">
        <f aca="false">100*SQRT(1-(F373/100)^2)</f>
        <v>92.8632866099407</v>
      </c>
      <c r="H373" s="9" t="n">
        <f aca="false">9.81*B$2*F373/100</f>
        <v>4.003461</v>
      </c>
      <c r="I373" s="9" t="n">
        <f aca="false">ATAN(B$2*G373/100)*180/PI()</f>
        <v>45.6092479592536</v>
      </c>
    </row>
    <row r="374" customFormat="false" ht="12.75" hidden="false" customHeight="false" outlineLevel="0" collapsed="false">
      <c r="A374" s="2"/>
      <c r="F374" s="9" t="n">
        <v>37.2</v>
      </c>
      <c r="G374" s="9" t="n">
        <f aca="false">100*SQRT(1-(F374/100)^2)</f>
        <v>92.8232729438043</v>
      </c>
      <c r="H374" s="9" t="n">
        <f aca="false">9.81*B$2*F374/100</f>
        <v>4.014252</v>
      </c>
      <c r="I374" s="9" t="n">
        <f aca="false">ATAN(B$2*G374/100)*180/PI()</f>
        <v>45.5969040058782</v>
      </c>
    </row>
    <row r="375" customFormat="false" ht="12.75" hidden="false" customHeight="false" outlineLevel="0" collapsed="false">
      <c r="A375" s="2"/>
      <c r="F375" s="9" t="n">
        <v>37.3</v>
      </c>
      <c r="G375" s="9" t="n">
        <f aca="false">100*SQRT(1-(F375/100)^2)</f>
        <v>92.7831342432449</v>
      </c>
      <c r="H375" s="9" t="n">
        <f aca="false">9.81*B$2*F375/100</f>
        <v>4.025043</v>
      </c>
      <c r="I375" s="9" t="n">
        <f aca="false">ATAN(B$2*G375/100)*180/PI()</f>
        <v>45.5845160214974</v>
      </c>
    </row>
    <row r="376" customFormat="false" ht="12.75" hidden="false" customHeight="false" outlineLevel="0" collapsed="false">
      <c r="A376" s="2"/>
      <c r="F376" s="9" t="n">
        <v>37.4</v>
      </c>
      <c r="G376" s="9" t="n">
        <f aca="false">100*SQRT(1-(F376/100)^2)</f>
        <v>92.7428703459193</v>
      </c>
      <c r="H376" s="9" t="n">
        <f aca="false">9.81*B$2*F376/100</f>
        <v>4.035834</v>
      </c>
      <c r="I376" s="9" t="n">
        <f aca="false">ATAN(B$2*G376/100)*180/PI()</f>
        <v>45.5720839024075</v>
      </c>
    </row>
    <row r="377" customFormat="false" ht="12.75" hidden="false" customHeight="false" outlineLevel="0" collapsed="false">
      <c r="A377" s="2"/>
      <c r="F377" s="9" t="n">
        <v>37.5</v>
      </c>
      <c r="G377" s="9" t="n">
        <f aca="false">100*SQRT(1-(F377/100)^2)</f>
        <v>92.7024810886958</v>
      </c>
      <c r="H377" s="9" t="n">
        <f aca="false">9.81*B$2*F377/100</f>
        <v>4.046625</v>
      </c>
      <c r="I377" s="9" t="n">
        <f aca="false">ATAN(B$2*G377/100)*180/PI()</f>
        <v>45.5596075443668</v>
      </c>
    </row>
    <row r="378" customFormat="false" ht="12.75" hidden="false" customHeight="false" outlineLevel="0" collapsed="false">
      <c r="A378" s="2"/>
      <c r="F378" s="9" t="n">
        <v>37.6</v>
      </c>
      <c r="G378" s="9" t="n">
        <f aca="false">100*SQRT(1-(F378/100)^2)</f>
        <v>92.6619663076497</v>
      </c>
      <c r="H378" s="9" t="n">
        <f aca="false">9.81*B$2*F378/100</f>
        <v>4.057416</v>
      </c>
      <c r="I378" s="9" t="n">
        <f aca="false">ATAN(B$2*G378/100)*180/PI()</f>
        <v>45.5470868425922</v>
      </c>
    </row>
    <row r="379" customFormat="false" ht="12.75" hidden="false" customHeight="false" outlineLevel="0" collapsed="false">
      <c r="A379" s="2"/>
      <c r="F379" s="9" t="n">
        <v>37.7</v>
      </c>
      <c r="G379" s="9" t="n">
        <f aca="false">100*SQRT(1-(F379/100)^2)</f>
        <v>92.6213258380596</v>
      </c>
      <c r="H379" s="9" t="n">
        <f aca="false">9.81*B$2*F379/100</f>
        <v>4.068207</v>
      </c>
      <c r="I379" s="9" t="n">
        <f aca="false">ATAN(B$2*G379/100)*180/PI()</f>
        <v>45.5345216917562</v>
      </c>
    </row>
    <row r="380" customFormat="false" ht="12.75" hidden="false" customHeight="false" outlineLevel="0" collapsed="false">
      <c r="A380" s="2"/>
      <c r="F380" s="9" t="n">
        <v>37.8</v>
      </c>
      <c r="G380" s="9" t="n">
        <f aca="false">100*SQRT(1-(F380/100)^2)</f>
        <v>92.5805595144035</v>
      </c>
      <c r="H380" s="9" t="n">
        <f aca="false">9.81*B$2*F380/100</f>
        <v>4.078998</v>
      </c>
      <c r="I380" s="9" t="n">
        <f aca="false">ATAN(B$2*G380/100)*180/PI()</f>
        <v>45.5219119859846</v>
      </c>
    </row>
    <row r="381" customFormat="false" ht="12.75" hidden="false" customHeight="false" outlineLevel="0" collapsed="false">
      <c r="A381" s="2"/>
      <c r="F381" s="9" t="n">
        <v>37.9</v>
      </c>
      <c r="G381" s="9" t="n">
        <f aca="false">100*SQRT(1-(F381/100)^2)</f>
        <v>92.5396671703546</v>
      </c>
      <c r="H381" s="9" t="n">
        <f aca="false">9.81*B$2*F381/100</f>
        <v>4.089789</v>
      </c>
      <c r="I381" s="9" t="n">
        <f aca="false">ATAN(B$2*G381/100)*180/PI()</f>
        <v>45.5092576188526</v>
      </c>
    </row>
    <row r="382" customFormat="false" ht="12.75" hidden="false" customHeight="false" outlineLevel="0" collapsed="false">
      <c r="A382" s="2"/>
      <c r="F382" s="9" t="n">
        <v>38</v>
      </c>
      <c r="G382" s="9" t="n">
        <f aca="false">100*SQRT(1-(F382/100)^2)</f>
        <v>92.4986486387774</v>
      </c>
      <c r="H382" s="9" t="n">
        <f aca="false">9.81*B$2*F382/100</f>
        <v>4.10058</v>
      </c>
      <c r="I382" s="9" t="n">
        <f aca="false">ATAN(B$2*G382/100)*180/PI()</f>
        <v>45.4965584833825</v>
      </c>
    </row>
    <row r="383" customFormat="false" ht="12.75" hidden="false" customHeight="false" outlineLevel="0" collapsed="false">
      <c r="A383" s="2"/>
      <c r="F383" s="9" t="n">
        <v>38.1</v>
      </c>
      <c r="G383" s="9" t="n">
        <f aca="false">100*SQRT(1-(F383/100)^2)</f>
        <v>92.4575037517237</v>
      </c>
      <c r="H383" s="9" t="n">
        <f aca="false">9.81*B$2*F383/100</f>
        <v>4.111371</v>
      </c>
      <c r="I383" s="9" t="n">
        <f aca="false">ATAN(B$2*G383/100)*180/PI()</f>
        <v>45.4838144720405</v>
      </c>
    </row>
    <row r="384" customFormat="false" ht="12.75" hidden="false" customHeight="false" outlineLevel="0" collapsed="false">
      <c r="A384" s="2"/>
      <c r="F384" s="9" t="n">
        <v>38.2</v>
      </c>
      <c r="G384" s="9" t="n">
        <f aca="false">100*SQRT(1-(F384/100)^2)</f>
        <v>92.4162323404282</v>
      </c>
      <c r="H384" s="9" t="n">
        <f aca="false">9.81*B$2*F384/100</f>
        <v>4.122162</v>
      </c>
      <c r="I384" s="9" t="n">
        <f aca="false">ATAN(B$2*G384/100)*180/PI()</f>
        <v>45.4710254767335</v>
      </c>
    </row>
    <row r="385" customFormat="false" ht="12.75" hidden="false" customHeight="false" outlineLevel="0" collapsed="false">
      <c r="A385" s="2"/>
      <c r="F385" s="9" t="n">
        <v>38.3</v>
      </c>
      <c r="G385" s="9" t="n">
        <f aca="false">100*SQRT(1-(F385/100)^2)</f>
        <v>92.3748342353046</v>
      </c>
      <c r="H385" s="9" t="n">
        <f aca="false">9.81*B$2*F385/100</f>
        <v>4.132953</v>
      </c>
      <c r="I385" s="9" t="n">
        <f aca="false">ATAN(B$2*G385/100)*180/PI()</f>
        <v>45.4581913888063</v>
      </c>
    </row>
    <row r="386" customFormat="false" ht="12.75" hidden="false" customHeight="false" outlineLevel="0" collapsed="false">
      <c r="A386" s="2"/>
      <c r="F386" s="9" t="n">
        <v>38.4</v>
      </c>
      <c r="G386" s="9" t="n">
        <f aca="false">100*SQRT(1-(F386/100)^2)</f>
        <v>92.3333092659415</v>
      </c>
      <c r="H386" s="9" t="n">
        <f aca="false">9.81*B$2*F386/100</f>
        <v>4.143744</v>
      </c>
      <c r="I386" s="9" t="n">
        <f aca="false">ATAN(B$2*G386/100)*180/PI()</f>
        <v>45.4453120990382</v>
      </c>
    </row>
    <row r="387" customFormat="false" ht="12.75" hidden="false" customHeight="false" outlineLevel="0" collapsed="false">
      <c r="A387" s="2"/>
      <c r="F387" s="9" t="n">
        <v>38.5</v>
      </c>
      <c r="G387" s="9" t="n">
        <f aca="false">100*SQRT(1-(F387/100)^2)</f>
        <v>92.2916572610981</v>
      </c>
      <c r="H387" s="9" t="n">
        <f aca="false">9.81*B$2*F387/100</f>
        <v>4.154535</v>
      </c>
      <c r="I387" s="9" t="n">
        <f aca="false">ATAN(B$2*G387/100)*180/PI()</f>
        <v>45.43238749764</v>
      </c>
    </row>
    <row r="388" customFormat="false" ht="12.75" hidden="false" customHeight="false" outlineLevel="0" collapsed="false">
      <c r="A388" s="2"/>
      <c r="F388" s="9" t="n">
        <v>38.6</v>
      </c>
      <c r="G388" s="9" t="n">
        <f aca="false">100*SQRT(1-(F388/100)^2)</f>
        <v>92.2498780486999</v>
      </c>
      <c r="H388" s="9" t="n">
        <f aca="false">9.81*B$2*F388/100</f>
        <v>4.165326</v>
      </c>
      <c r="I388" s="9" t="n">
        <f aca="false">ATAN(B$2*G388/100)*180/PI()</f>
        <v>45.4194174742512</v>
      </c>
    </row>
    <row r="389" customFormat="false" ht="12.75" hidden="false" customHeight="false" outlineLevel="0" collapsed="false">
      <c r="A389" s="2"/>
      <c r="F389" s="9" t="n">
        <v>38.7</v>
      </c>
      <c r="G389" s="9" t="n">
        <f aca="false">100*SQRT(1-(F389/100)^2)</f>
        <v>92.2079714558346</v>
      </c>
      <c r="H389" s="9" t="n">
        <f aca="false">9.81*B$2*F389/100</f>
        <v>4.176117</v>
      </c>
      <c r="I389" s="9" t="n">
        <f aca="false">ATAN(B$2*G389/100)*180/PI()</f>
        <v>45.4064019179363</v>
      </c>
    </row>
    <row r="390" customFormat="false" ht="12.75" hidden="false" customHeight="false" outlineLevel="0" collapsed="false">
      <c r="A390" s="2"/>
      <c r="F390" s="9" t="n">
        <v>38.8</v>
      </c>
      <c r="G390" s="9" t="n">
        <f aca="false">100*SQRT(1-(F390/100)^2)</f>
        <v>92.1659373087476</v>
      </c>
      <c r="H390" s="9" t="n">
        <f aca="false">9.81*B$2*F390/100</f>
        <v>4.186908</v>
      </c>
      <c r="I390" s="9" t="n">
        <f aca="false">ATAN(B$2*G390/100)*180/PI()</f>
        <v>45.3933407171819</v>
      </c>
    </row>
    <row r="391" customFormat="false" ht="12.75" hidden="false" customHeight="false" outlineLevel="0" collapsed="false">
      <c r="A391" s="2"/>
      <c r="F391" s="9" t="n">
        <v>38.9</v>
      </c>
      <c r="G391" s="9" t="n">
        <f aca="false">100*SQRT(1-(F391/100)^2)</f>
        <v>92.1237754328382</v>
      </c>
      <c r="H391" s="9" t="n">
        <f aca="false">9.81*B$2*F391/100</f>
        <v>4.197699</v>
      </c>
      <c r="I391" s="9" t="n">
        <f aca="false">ATAN(B$2*G391/100)*180/PI()</f>
        <v>45.3802337598937</v>
      </c>
    </row>
    <row r="392" customFormat="false" ht="12.75" hidden="false" customHeight="false" outlineLevel="0" collapsed="false">
      <c r="A392" s="2"/>
      <c r="F392" s="9" t="n">
        <v>39</v>
      </c>
      <c r="G392" s="9" t="n">
        <f aca="false">100*SQRT(1-(F392/100)^2)</f>
        <v>92.0814856526544</v>
      </c>
      <c r="H392" s="9" t="n">
        <f aca="false">9.81*B$2*F392/100</f>
        <v>4.20849</v>
      </c>
      <c r="I392" s="9" t="n">
        <f aca="false">ATAN(B$2*G392/100)*180/PI()</f>
        <v>45.3670809333926</v>
      </c>
    </row>
    <row r="393" customFormat="false" ht="12.75" hidden="false" customHeight="false" outlineLevel="0" collapsed="false">
      <c r="A393" s="2"/>
      <c r="F393" s="9" t="n">
        <v>39.1</v>
      </c>
      <c r="G393" s="9" t="n">
        <f aca="false">100*SQRT(1-(F393/100)^2)</f>
        <v>92.0390677918893</v>
      </c>
      <c r="H393" s="9" t="n">
        <f aca="false">9.81*B$2*F393/100</f>
        <v>4.219281</v>
      </c>
      <c r="I393" s="9" t="n">
        <f aca="false">ATAN(B$2*G393/100)*180/PI()</f>
        <v>45.3538821244122</v>
      </c>
    </row>
    <row r="394" customFormat="false" ht="12.75" hidden="false" customHeight="false" outlineLevel="0" collapsed="false">
      <c r="A394" s="2"/>
      <c r="F394" s="9" t="n">
        <v>39.2</v>
      </c>
      <c r="G394" s="9" t="n">
        <f aca="false">100*SQRT(1-(F394/100)^2)</f>
        <v>91.9965216733763</v>
      </c>
      <c r="H394" s="9" t="n">
        <f aca="false">9.81*B$2*F394/100</f>
        <v>4.230072</v>
      </c>
      <c r="I394" s="9" t="n">
        <f aca="false">ATAN(B$2*G394/100)*180/PI()</f>
        <v>45.3406372190952</v>
      </c>
    </row>
    <row r="395" customFormat="false" ht="12.75" hidden="false" customHeight="false" outlineLevel="0" collapsed="false">
      <c r="A395" s="2"/>
      <c r="F395" s="9" t="n">
        <v>39.3</v>
      </c>
      <c r="G395" s="9" t="n">
        <f aca="false">100*SQRT(1-(F395/100)^2)</f>
        <v>91.9538471190847</v>
      </c>
      <c r="H395" s="9" t="n">
        <f aca="false">9.81*B$2*F395/100</f>
        <v>4.240863</v>
      </c>
      <c r="I395" s="9" t="n">
        <f aca="false">ATAN(B$2*G395/100)*180/PI()</f>
        <v>45.3273461029898</v>
      </c>
    </row>
    <row r="396" customFormat="false" ht="12.75" hidden="false" customHeight="false" outlineLevel="0" collapsed="false">
      <c r="A396" s="2"/>
      <c r="F396" s="9" t="n">
        <v>39.4</v>
      </c>
      <c r="G396" s="9" t="n">
        <f aca="false">100*SQRT(1-(F396/100)^2)</f>
        <v>91.9110439501152</v>
      </c>
      <c r="H396" s="9" t="n">
        <f aca="false">9.81*B$2*F396/100</f>
        <v>4.251654</v>
      </c>
      <c r="I396" s="9" t="n">
        <f aca="false">ATAN(B$2*G396/100)*180/PI()</f>
        <v>45.314008661047</v>
      </c>
    </row>
    <row r="397" customFormat="false" ht="12.75" hidden="false" customHeight="false" outlineLevel="0" collapsed="false">
      <c r="A397" s="2"/>
      <c r="F397" s="9" t="n">
        <v>39.5</v>
      </c>
      <c r="G397" s="9" t="n">
        <f aca="false">100*SQRT(1-(F397/100)^2)</f>
        <v>91.8681119866954</v>
      </c>
      <c r="H397" s="9" t="n">
        <f aca="false">9.81*B$2*F397/100</f>
        <v>4.262445</v>
      </c>
      <c r="I397" s="9" t="n">
        <f aca="false">ATAN(B$2*G397/100)*180/PI()</f>
        <v>45.3006247776167</v>
      </c>
    </row>
    <row r="398" customFormat="false" ht="12.75" hidden="false" customHeight="false" outlineLevel="0" collapsed="false">
      <c r="A398" s="2"/>
      <c r="F398" s="9" t="n">
        <v>39.6</v>
      </c>
      <c r="G398" s="9" t="n">
        <f aca="false">100*SQRT(1-(F398/100)^2)</f>
        <v>91.8250510481753</v>
      </c>
      <c r="H398" s="9" t="n">
        <f aca="false">9.81*B$2*F398/100</f>
        <v>4.273236</v>
      </c>
      <c r="I398" s="9" t="n">
        <f aca="false">ATAN(B$2*G398/100)*180/PI()</f>
        <v>45.2871943364444</v>
      </c>
    </row>
    <row r="399" customFormat="false" ht="12.75" hidden="false" customHeight="false" outlineLevel="0" collapsed="false">
      <c r="A399" s="2"/>
      <c r="F399" s="9" t="n">
        <v>39.7</v>
      </c>
      <c r="G399" s="9" t="n">
        <f aca="false">100*SQRT(1-(F399/100)^2)</f>
        <v>91.7818609530227</v>
      </c>
      <c r="H399" s="9" t="n">
        <f aca="false">9.81*B$2*F399/100</f>
        <v>4.284027</v>
      </c>
      <c r="I399" s="9" t="n">
        <f aca="false">ATAN(B$2*G399/100)*180/PI()</f>
        <v>45.2737172206682</v>
      </c>
    </row>
    <row r="400" customFormat="false" ht="12.75" hidden="false" customHeight="false" outlineLevel="0" collapsed="false">
      <c r="A400" s="2"/>
      <c r="F400" s="9" t="n">
        <v>39.8</v>
      </c>
      <c r="G400" s="9" t="n">
        <f aca="false">100*SQRT(1-(F400/100)^2)</f>
        <v>91.7385415188186</v>
      </c>
      <c r="H400" s="9" t="n">
        <f aca="false">9.81*B$2*F400/100</f>
        <v>4.294818</v>
      </c>
      <c r="I400" s="9" t="n">
        <f aca="false">ATAN(B$2*G400/100)*180/PI()</f>
        <v>45.2601933128148</v>
      </c>
    </row>
    <row r="401" customFormat="false" ht="12.75" hidden="false" customHeight="false" outlineLevel="0" collapsed="false">
      <c r="A401" s="2"/>
      <c r="F401" s="9" t="n">
        <v>39.9</v>
      </c>
      <c r="G401" s="9" t="n">
        <f aca="false">100*SQRT(1-(F401/100)^2)</f>
        <v>91.6950925622522</v>
      </c>
      <c r="H401" s="9" t="n">
        <f aca="false">9.81*B$2*F401/100</f>
        <v>4.305609</v>
      </c>
      <c r="I401" s="9" t="n">
        <f aca="false">ATAN(B$2*G401/100)*180/PI()</f>
        <v>45.2466224947964</v>
      </c>
    </row>
    <row r="402" customFormat="false" ht="12.75" hidden="false" customHeight="false" outlineLevel="0" collapsed="false">
      <c r="A402" s="2"/>
      <c r="F402" s="9" t="n">
        <v>40</v>
      </c>
      <c r="G402" s="9" t="n">
        <f aca="false">100*SQRT(1-(F402/100)^2)</f>
        <v>91.6515138991168</v>
      </c>
      <c r="H402" s="9" t="n">
        <f aca="false">9.81*B$2*F402/100</f>
        <v>4.3164</v>
      </c>
      <c r="I402" s="9" t="n">
        <f aca="false">ATAN(B$2*G402/100)*180/PI()</f>
        <v>45.233004647907</v>
      </c>
    </row>
    <row r="403" customFormat="false" ht="12.75" hidden="false" customHeight="false" outlineLevel="0" collapsed="false">
      <c r="A403" s="2"/>
      <c r="F403" s="9" t="n">
        <v>40.1</v>
      </c>
      <c r="G403" s="9" t="n">
        <f aca="false">100*SQRT(1-(F403/100)^2)</f>
        <v>91.6078053443046</v>
      </c>
      <c r="H403" s="9" t="n">
        <f aca="false">9.81*B$2*F403/100</f>
        <v>4.327191</v>
      </c>
      <c r="I403" s="9" t="n">
        <f aca="false">ATAN(B$2*G403/100)*180/PI()</f>
        <v>45.2193396528193</v>
      </c>
    </row>
    <row r="404" customFormat="false" ht="12.75" hidden="false" customHeight="false" outlineLevel="0" collapsed="false">
      <c r="A404" s="2"/>
      <c r="F404" s="9" t="n">
        <v>40.2</v>
      </c>
      <c r="G404" s="9" t="n">
        <f aca="false">100*SQRT(1-(F404/100)^2)</f>
        <v>91.5639667118021</v>
      </c>
      <c r="H404" s="9" t="n">
        <f aca="false">9.81*B$2*F404/100</f>
        <v>4.337982</v>
      </c>
      <c r="I404" s="9" t="n">
        <f aca="false">ATAN(B$2*G404/100)*180/PI()</f>
        <v>45.2056273895804</v>
      </c>
    </row>
    <row r="405" customFormat="false" ht="12.75" hidden="false" customHeight="false" outlineLevel="0" collapsed="false">
      <c r="A405" s="2"/>
      <c r="F405" s="9" t="n">
        <v>40.3</v>
      </c>
      <c r="G405" s="9" t="n">
        <f aca="false">100*SQRT(1-(F405/100)^2)</f>
        <v>91.5199978146853</v>
      </c>
      <c r="H405" s="9" t="n">
        <f aca="false">9.81*B$2*F405/100</f>
        <v>4.348773</v>
      </c>
      <c r="I405" s="9" t="n">
        <f aca="false">ATAN(B$2*G405/100)*180/PI()</f>
        <v>45.191867737609</v>
      </c>
    </row>
    <row r="406" customFormat="false" ht="12.75" hidden="false" customHeight="false" outlineLevel="0" collapsed="false">
      <c r="A406" s="2"/>
      <c r="F406" s="9" t="n">
        <v>40.4</v>
      </c>
      <c r="G406" s="9" t="n">
        <f aca="false">100*SQRT(1-(F406/100)^2)</f>
        <v>91.4758984651148</v>
      </c>
      <c r="H406" s="9" t="n">
        <f aca="false">9.81*B$2*F406/100</f>
        <v>4.359564</v>
      </c>
      <c r="I406" s="9" t="n">
        <f aca="false">ATAN(B$2*G406/100)*180/PI()</f>
        <v>45.1780605756914</v>
      </c>
    </row>
    <row r="407" customFormat="false" ht="12.75" hidden="false" customHeight="false" outlineLevel="0" collapsed="false">
      <c r="A407" s="2"/>
      <c r="F407" s="9" t="n">
        <v>40.5</v>
      </c>
      <c r="G407" s="9" t="n">
        <f aca="false">100*SQRT(1-(F407/100)^2)</f>
        <v>91.4316684743312</v>
      </c>
      <c r="H407" s="9" t="n">
        <f aca="false">9.81*B$2*F407/100</f>
        <v>4.370355</v>
      </c>
      <c r="I407" s="9" t="n">
        <f aca="false">ATAN(B$2*G407/100)*180/PI()</f>
        <v>45.1642057819779</v>
      </c>
    </row>
    <row r="408" customFormat="false" ht="12.75" hidden="false" customHeight="false" outlineLevel="0" collapsed="false">
      <c r="A408" s="2"/>
      <c r="F408" s="9" t="n">
        <v>40.6</v>
      </c>
      <c r="G408" s="9" t="n">
        <f aca="false">100*SQRT(1-(F408/100)^2)</f>
        <v>91.3873076526495</v>
      </c>
      <c r="H408" s="9" t="n">
        <f aca="false">9.81*B$2*F408/100</f>
        <v>4.381146</v>
      </c>
      <c r="I408" s="9" t="n">
        <f aca="false">ATAN(B$2*G408/100)*180/PI()</f>
        <v>45.1503032339792</v>
      </c>
    </row>
    <row r="409" customFormat="false" ht="12.75" hidden="false" customHeight="false" outlineLevel="0" collapsed="false">
      <c r="A409" s="2"/>
      <c r="F409" s="9" t="n">
        <v>40.7</v>
      </c>
      <c r="G409" s="9" t="n">
        <f aca="false">100*SQRT(1-(F409/100)^2)</f>
        <v>91.3428158094549</v>
      </c>
      <c r="H409" s="9" t="n">
        <f aca="false">9.81*B$2*F409/100</f>
        <v>4.391937</v>
      </c>
      <c r="I409" s="9" t="n">
        <f aca="false">ATAN(B$2*G409/100)*180/PI()</f>
        <v>45.1363528085627</v>
      </c>
    </row>
    <row r="410" customFormat="false" ht="12.75" hidden="false" customHeight="false" outlineLevel="0" collapsed="false">
      <c r="A410" s="2"/>
      <c r="F410" s="9" t="n">
        <v>40.8</v>
      </c>
      <c r="G410" s="9" t="n">
        <f aca="false">100*SQRT(1-(F410/100)^2)</f>
        <v>91.2981927531975</v>
      </c>
      <c r="H410" s="9" t="n">
        <f aca="false">9.81*B$2*F410/100</f>
        <v>4.402728</v>
      </c>
      <c r="I410" s="9" t="n">
        <f aca="false">ATAN(B$2*G410/100)*180/PI()</f>
        <v>45.1223543819489</v>
      </c>
    </row>
    <row r="411" customFormat="false" ht="12.75" hidden="false" customHeight="false" outlineLevel="0" collapsed="false">
      <c r="A411" s="2"/>
      <c r="F411" s="9" t="n">
        <v>40.9</v>
      </c>
      <c r="G411" s="9" t="n">
        <f aca="false">100*SQRT(1-(F411/100)^2)</f>
        <v>91.2534382913871</v>
      </c>
      <c r="H411" s="9" t="n">
        <f aca="false">9.81*B$2*F411/100</f>
        <v>4.413519</v>
      </c>
      <c r="I411" s="9" t="n">
        <f aca="false">ATAN(B$2*G411/100)*180/PI()</f>
        <v>45.1083078297073</v>
      </c>
    </row>
    <row r="412" customFormat="false" ht="12.75" hidden="false" customHeight="false" outlineLevel="0" collapsed="false">
      <c r="A412" s="2"/>
      <c r="F412" s="9" t="n">
        <v>41</v>
      </c>
      <c r="G412" s="9" t="n">
        <f aca="false">100*SQRT(1-(F412/100)^2)</f>
        <v>91.2085522305886</v>
      </c>
      <c r="H412" s="9" t="n">
        <f aca="false">9.81*B$2*F412/100</f>
        <v>4.42431</v>
      </c>
      <c r="I412" s="9" t="n">
        <f aca="false">ATAN(B$2*G412/100)*180/PI()</f>
        <v>45.0942130267531</v>
      </c>
    </row>
    <row r="413" customFormat="false" ht="12.75" hidden="false" customHeight="false" outlineLevel="0" collapsed="false">
      <c r="A413" s="2"/>
      <c r="F413" s="9" t="n">
        <v>41.1</v>
      </c>
      <c r="G413" s="9" t="n">
        <f aca="false">100*SQRT(1-(F413/100)^2)</f>
        <v>91.1635343764161</v>
      </c>
      <c r="H413" s="9" t="n">
        <f aca="false">9.81*B$2*F413/100</f>
        <v>4.435101</v>
      </c>
      <c r="I413" s="9" t="n">
        <f aca="false">ATAN(B$2*G413/100)*180/PI()</f>
        <v>45.0800698473432</v>
      </c>
    </row>
    <row r="414" customFormat="false" ht="12.75" hidden="false" customHeight="false" outlineLevel="0" collapsed="false">
      <c r="A414" s="2"/>
      <c r="F414" s="9" t="n">
        <v>41.2</v>
      </c>
      <c r="G414" s="9" t="n">
        <f aca="false">100*SQRT(1-(F414/100)^2)</f>
        <v>91.1183845335287</v>
      </c>
      <c r="H414" s="9" t="n">
        <f aca="false">9.81*B$2*F414/100</f>
        <v>4.445892</v>
      </c>
      <c r="I414" s="9" t="n">
        <f aca="false">ATAN(B$2*G414/100)*180/PI()</f>
        <v>45.0658781650722</v>
      </c>
    </row>
    <row r="415" customFormat="false" ht="12.75" hidden="false" customHeight="false" outlineLevel="0" collapsed="false">
      <c r="A415" s="2"/>
      <c r="F415" s="9" t="n">
        <v>41.3</v>
      </c>
      <c r="G415" s="9" t="n">
        <f aca="false">100*SQRT(1-(F415/100)^2)</f>
        <v>91.0731025056246</v>
      </c>
      <c r="H415" s="9" t="n">
        <f aca="false">9.81*B$2*F415/100</f>
        <v>4.456683</v>
      </c>
      <c r="I415" s="9" t="n">
        <f aca="false">ATAN(B$2*G415/100)*180/PI()</f>
        <v>45.0516378528688</v>
      </c>
    </row>
    <row r="416" customFormat="false" ht="12.75" hidden="false" customHeight="false" outlineLevel="0" collapsed="false">
      <c r="A416" s="2"/>
      <c r="F416" s="9" t="n">
        <v>41.4</v>
      </c>
      <c r="G416" s="9" t="n">
        <f aca="false">100*SQRT(1-(F416/100)^2)</f>
        <v>91.0276880954361</v>
      </c>
      <c r="H416" s="9" t="n">
        <f aca="false">9.81*B$2*F416/100</f>
        <v>4.467474</v>
      </c>
      <c r="I416" s="9" t="n">
        <f aca="false">ATAN(B$2*G416/100)*180/PI()</f>
        <v>45.0373487829917</v>
      </c>
    </row>
    <row r="417" customFormat="false" ht="12.75" hidden="false" customHeight="false" outlineLevel="0" collapsed="false">
      <c r="A417" s="2"/>
      <c r="F417" s="9" t="n">
        <v>41.5</v>
      </c>
      <c r="G417" s="9" t="n">
        <f aca="false">100*SQRT(1-(F417/100)^2)</f>
        <v>90.9821411047245</v>
      </c>
      <c r="H417" s="9" t="n">
        <f aca="false">9.81*B$2*F417/100</f>
        <v>4.478265</v>
      </c>
      <c r="I417" s="9" t="n">
        <f aca="false">ATAN(B$2*G417/100)*180/PI()</f>
        <v>45.0230108270258</v>
      </c>
    </row>
    <row r="418" customFormat="false" ht="12.75" hidden="false" customHeight="false" outlineLevel="0" collapsed="false">
      <c r="A418" s="2"/>
      <c r="F418" s="9" t="n">
        <v>41.6</v>
      </c>
      <c r="G418" s="9" t="n">
        <f aca="false">100*SQRT(1-(F418/100)^2)</f>
        <v>90.9364613342745</v>
      </c>
      <c r="H418" s="9" t="n">
        <f aca="false">9.81*B$2*F418/100</f>
        <v>4.489056</v>
      </c>
      <c r="I418" s="9" t="n">
        <f aca="false">ATAN(B$2*G418/100)*180/PI()</f>
        <v>45.0086238558783</v>
      </c>
    </row>
    <row r="419" customFormat="false" ht="12.75" hidden="false" customHeight="false" outlineLevel="0" collapsed="false">
      <c r="A419" s="2"/>
      <c r="F419" s="9" t="n">
        <v>41.7</v>
      </c>
      <c r="G419" s="9" t="n">
        <f aca="false">100*SQRT(1-(F419/100)^2)</f>
        <v>90.890648583889</v>
      </c>
      <c r="H419" s="9" t="n">
        <f aca="false">9.81*B$2*F419/100</f>
        <v>4.499847</v>
      </c>
      <c r="I419" s="9" t="n">
        <f aca="false">ATAN(B$2*G419/100)*180/PI()</f>
        <v>44.9941877397745</v>
      </c>
    </row>
    <row r="420" customFormat="false" ht="12.75" hidden="false" customHeight="false" outlineLevel="0" collapsed="false">
      <c r="A420" s="2"/>
      <c r="F420" s="9" t="n">
        <v>41.8</v>
      </c>
      <c r="G420" s="9" t="n">
        <f aca="false">100*SQRT(1-(F420/100)^2)</f>
        <v>90.8447026523837</v>
      </c>
      <c r="H420" s="9" t="n">
        <f aca="false">9.81*B$2*F420/100</f>
        <v>4.510638</v>
      </c>
      <c r="I420" s="9" t="n">
        <f aca="false">ATAN(B$2*G420/100)*180/PI()</f>
        <v>44.9797023482541</v>
      </c>
    </row>
    <row r="421" customFormat="false" ht="12.75" hidden="false" customHeight="false" outlineLevel="0" collapsed="false">
      <c r="A421" s="2"/>
      <c r="F421" s="9" t="n">
        <v>41.9</v>
      </c>
      <c r="G421" s="9" t="n">
        <f aca="false">100*SQRT(1-(F421/100)^2)</f>
        <v>90.7986233375815</v>
      </c>
      <c r="H421" s="9" t="n">
        <f aca="false">9.81*B$2*F421/100</f>
        <v>4.521429</v>
      </c>
      <c r="I421" s="9" t="n">
        <f aca="false">ATAN(B$2*G421/100)*180/PI()</f>
        <v>44.9651675501669</v>
      </c>
    </row>
    <row r="422" customFormat="false" ht="12.75" hidden="false" customHeight="false" outlineLevel="0" collapsed="false">
      <c r="A422" s="2"/>
      <c r="F422" s="9" t="n">
        <v>42</v>
      </c>
      <c r="G422" s="9" t="n">
        <f aca="false">100*SQRT(1-(F422/100)^2)</f>
        <v>90.7524104363074</v>
      </c>
      <c r="H422" s="9" t="n">
        <f aca="false">9.81*B$2*F422/100</f>
        <v>4.53222</v>
      </c>
      <c r="I422" s="9" t="n">
        <f aca="false">ATAN(B$2*G422/100)*180/PI()</f>
        <v>44.9505832136686</v>
      </c>
    </row>
    <row r="423" customFormat="false" ht="12.75" hidden="false" customHeight="false" outlineLevel="0" collapsed="false">
      <c r="A423" s="2"/>
      <c r="F423" s="9" t="n">
        <v>42.1</v>
      </c>
      <c r="G423" s="9" t="n">
        <f aca="false">100*SQRT(1-(F423/100)^2)</f>
        <v>90.7060637443826</v>
      </c>
      <c r="H423" s="9" t="n">
        <f aca="false">9.81*B$2*F423/100</f>
        <v>4.543011</v>
      </c>
      <c r="I423" s="9" t="n">
        <f aca="false">ATAN(B$2*G423/100)*180/PI()</f>
        <v>44.9359492062171</v>
      </c>
    </row>
    <row r="424" customFormat="false" ht="12.75" hidden="false" customHeight="false" outlineLevel="0" collapsed="false">
      <c r="A424" s="2"/>
      <c r="F424" s="9" t="n">
        <v>42.2</v>
      </c>
      <c r="G424" s="9" t="n">
        <f aca="false">100*SQRT(1-(F424/100)^2)</f>
        <v>90.659583056619</v>
      </c>
      <c r="H424" s="9" t="n">
        <f aca="false">9.81*B$2*F424/100</f>
        <v>4.553802</v>
      </c>
      <c r="I424" s="9" t="n">
        <f aca="false">ATAN(B$2*G424/100)*180/PI()</f>
        <v>44.9212653945681</v>
      </c>
    </row>
    <row r="425" customFormat="false" ht="12.75" hidden="false" customHeight="false" outlineLevel="0" collapsed="false">
      <c r="A425" s="2"/>
      <c r="F425" s="9" t="n">
        <v>42.3</v>
      </c>
      <c r="G425" s="9" t="n">
        <f aca="false">100*SQRT(1-(F425/100)^2)</f>
        <v>90.6129681668137</v>
      </c>
      <c r="H425" s="9" t="n">
        <f aca="false">9.81*B$2*F425/100</f>
        <v>4.564593</v>
      </c>
      <c r="I425" s="9" t="n">
        <f aca="false">ATAN(B$2*G425/100)*180/PI()</f>
        <v>44.906531644771</v>
      </c>
    </row>
    <row r="426" customFormat="false" ht="12.75" hidden="false" customHeight="false" outlineLevel="0" collapsed="false">
      <c r="A426" s="2"/>
      <c r="F426" s="9" t="n">
        <v>42.4</v>
      </c>
      <c r="G426" s="9" t="n">
        <f aca="false">100*SQRT(1-(F426/100)^2)</f>
        <v>90.5662188677434</v>
      </c>
      <c r="H426" s="9" t="n">
        <f aca="false">9.81*B$2*F426/100</f>
        <v>4.575384</v>
      </c>
      <c r="I426" s="9" t="n">
        <f aca="false">ATAN(B$2*G426/100)*180/PI()</f>
        <v>44.8917478221645</v>
      </c>
    </row>
    <row r="427" customFormat="false" ht="12.75" hidden="false" customHeight="false" outlineLevel="0" collapsed="false">
      <c r="A427" s="2"/>
      <c r="F427" s="9" t="n">
        <v>42.5</v>
      </c>
      <c r="G427" s="9" t="n">
        <f aca="false">100*SQRT(1-(F427/100)^2)</f>
        <v>90.5193349511584</v>
      </c>
      <c r="H427" s="9" t="n">
        <f aca="false">9.81*B$2*F427/100</f>
        <v>4.586175</v>
      </c>
      <c r="I427" s="9" t="n">
        <f aca="false">ATAN(B$2*G427/100)*180/PI()</f>
        <v>44.8769137913727</v>
      </c>
    </row>
    <row r="428" customFormat="false" ht="12.75" hidden="false" customHeight="false" outlineLevel="0" collapsed="false">
      <c r="A428" s="2"/>
      <c r="F428" s="9" t="n">
        <v>42.6</v>
      </c>
      <c r="G428" s="9" t="n">
        <f aca="false">100*SQRT(1-(F428/100)^2)</f>
        <v>90.4723162077771</v>
      </c>
      <c r="H428" s="9" t="n">
        <f aca="false">9.81*B$2*F428/100</f>
        <v>4.596966</v>
      </c>
      <c r="I428" s="9" t="n">
        <f aca="false">ATAN(B$2*G428/100)*180/PI()</f>
        <v>44.8620294163003</v>
      </c>
    </row>
    <row r="429" customFormat="false" ht="12.75" hidden="false" customHeight="false" outlineLevel="0" collapsed="false">
      <c r="A429" s="2"/>
      <c r="F429" s="9" t="n">
        <v>42.7</v>
      </c>
      <c r="G429" s="9" t="n">
        <f aca="false">100*SQRT(1-(F429/100)^2)</f>
        <v>90.4251624272802</v>
      </c>
      <c r="H429" s="9" t="n">
        <f aca="false">9.81*B$2*F429/100</f>
        <v>4.607757</v>
      </c>
      <c r="I429" s="9" t="n">
        <f aca="false">ATAN(B$2*G429/100)*180/PI()</f>
        <v>44.8470945601291</v>
      </c>
    </row>
    <row r="430" customFormat="false" ht="12.75" hidden="false" customHeight="false" outlineLevel="0" collapsed="false">
      <c r="A430" s="2"/>
      <c r="F430" s="9" t="n">
        <v>42.8</v>
      </c>
      <c r="G430" s="9" t="n">
        <f aca="false">100*SQRT(1-(F430/100)^2)</f>
        <v>90.3778733983047</v>
      </c>
      <c r="H430" s="9" t="n">
        <f aca="false">9.81*B$2*F430/100</f>
        <v>4.618548</v>
      </c>
      <c r="I430" s="9" t="n">
        <f aca="false">ATAN(B$2*G430/100)*180/PI()</f>
        <v>44.8321090853127</v>
      </c>
    </row>
    <row r="431" customFormat="false" ht="12.75" hidden="false" customHeight="false" outlineLevel="0" collapsed="false">
      <c r="A431" s="2"/>
      <c r="F431" s="9" t="n">
        <v>42.9</v>
      </c>
      <c r="G431" s="9" t="n">
        <f aca="false">100*SQRT(1-(F431/100)^2)</f>
        <v>90.3304489084384</v>
      </c>
      <c r="H431" s="9" t="n">
        <f aca="false">9.81*B$2*F431/100</f>
        <v>4.629339</v>
      </c>
      <c r="I431" s="9" t="n">
        <f aca="false">ATAN(B$2*G431/100)*180/PI()</f>
        <v>44.8170728535728</v>
      </c>
    </row>
    <row r="432" customFormat="false" ht="12.75" hidden="false" customHeight="false" outlineLevel="0" collapsed="false">
      <c r="A432" s="2"/>
      <c r="F432" s="9" t="n">
        <v>43</v>
      </c>
      <c r="G432" s="9" t="n">
        <f aca="false">100*SQRT(1-(F432/100)^2)</f>
        <v>90.2828887442133</v>
      </c>
      <c r="H432" s="9" t="n">
        <f aca="false">9.81*B$2*F432/100</f>
        <v>4.64013</v>
      </c>
      <c r="I432" s="9" t="n">
        <f aca="false">ATAN(B$2*G432/100)*180/PI()</f>
        <v>44.8019857258946</v>
      </c>
    </row>
    <row r="433" customFormat="false" ht="12.75" hidden="false" customHeight="false" outlineLevel="0" collapsed="false">
      <c r="A433" s="2"/>
      <c r="F433" s="9" t="n">
        <v>43.1</v>
      </c>
      <c r="G433" s="9" t="n">
        <f aca="false">100*SQRT(1-(F433/100)^2)</f>
        <v>90.2351926911003</v>
      </c>
      <c r="H433" s="9" t="n">
        <f aca="false">9.81*B$2*F433/100</f>
        <v>4.650921</v>
      </c>
      <c r="I433" s="9" t="n">
        <f aca="false">ATAN(B$2*G433/100)*180/PI()</f>
        <v>44.7868475625221</v>
      </c>
    </row>
    <row r="434" customFormat="false" ht="12.75" hidden="false" customHeight="false" outlineLevel="0" collapsed="false">
      <c r="A434" s="2"/>
      <c r="F434" s="9" t="n">
        <v>43.2</v>
      </c>
      <c r="G434" s="9" t="n">
        <f aca="false">100*SQRT(1-(F434/100)^2)</f>
        <v>90.1873605335027</v>
      </c>
      <c r="H434" s="9" t="n">
        <f aca="false">9.81*B$2*F434/100</f>
        <v>4.661712</v>
      </c>
      <c r="I434" s="9" t="n">
        <f aca="false">ATAN(B$2*G434/100)*180/PI()</f>
        <v>44.7716582229542</v>
      </c>
    </row>
    <row r="435" customFormat="false" ht="12.75" hidden="false" customHeight="false" outlineLevel="0" collapsed="false">
      <c r="A435" s="2"/>
      <c r="F435" s="9" t="n">
        <v>43.3</v>
      </c>
      <c r="G435" s="9" t="n">
        <f aca="false">100*SQRT(1-(F435/100)^2)</f>
        <v>90.1393920547504</v>
      </c>
      <c r="H435" s="9" t="n">
        <f aca="false">9.81*B$2*F435/100</f>
        <v>4.672503</v>
      </c>
      <c r="I435" s="9" t="n">
        <f aca="false">ATAN(B$2*G435/100)*180/PI()</f>
        <v>44.7564175659394</v>
      </c>
    </row>
    <row r="436" customFormat="false" ht="12.75" hidden="false" customHeight="false" outlineLevel="0" collapsed="false">
      <c r="A436" s="2"/>
      <c r="F436" s="9" t="n">
        <v>43.4</v>
      </c>
      <c r="G436" s="9" t="n">
        <f aca="false">100*SQRT(1-(F436/100)^2)</f>
        <v>90.0912870370937</v>
      </c>
      <c r="H436" s="9" t="n">
        <f aca="false">9.81*B$2*F436/100</f>
        <v>4.683294</v>
      </c>
      <c r="I436" s="9" t="n">
        <f aca="false">ATAN(B$2*G436/100)*180/PI()</f>
        <v>44.7411254494718</v>
      </c>
    </row>
    <row r="437" customFormat="false" ht="12.75" hidden="false" customHeight="false" outlineLevel="0" collapsed="false">
      <c r="A437" s="2"/>
      <c r="F437" s="9" t="n">
        <v>43.5</v>
      </c>
      <c r="G437" s="9" t="n">
        <f aca="false">100*SQRT(1-(F437/100)^2)</f>
        <v>90.0430452616969</v>
      </c>
      <c r="H437" s="9" t="n">
        <f aca="false">9.81*B$2*F437/100</f>
        <v>4.694085</v>
      </c>
      <c r="I437" s="9" t="n">
        <f aca="false">ATAN(B$2*G437/100)*180/PI()</f>
        <v>44.7257817307864</v>
      </c>
    </row>
    <row r="438" customFormat="false" ht="12.75" hidden="false" customHeight="false" outlineLevel="0" collapsed="false">
      <c r="A438" s="2"/>
      <c r="F438" s="9" t="n">
        <v>43.6</v>
      </c>
      <c r="G438" s="9" t="n">
        <f aca="false">100*SQRT(1-(F438/100)^2)</f>
        <v>89.9946665086326</v>
      </c>
      <c r="H438" s="9" t="n">
        <f aca="false">9.81*B$2*F438/100</f>
        <v>4.704876</v>
      </c>
      <c r="I438" s="9" t="n">
        <f aca="false">ATAN(B$2*G438/100)*180/PI()</f>
        <v>44.7103862663543</v>
      </c>
    </row>
    <row r="439" customFormat="false" ht="12.75" hidden="false" customHeight="false" outlineLevel="0" collapsed="false">
      <c r="A439" s="2"/>
      <c r="F439" s="9" t="n">
        <v>43.7</v>
      </c>
      <c r="G439" s="9" t="n">
        <f aca="false">100*SQRT(1-(F439/100)^2)</f>
        <v>89.9461505568749</v>
      </c>
      <c r="H439" s="9" t="n">
        <f aca="false">9.81*B$2*F439/100</f>
        <v>4.715667</v>
      </c>
      <c r="I439" s="9" t="n">
        <f aca="false">ATAN(B$2*G439/100)*180/PI()</f>
        <v>44.6949389118782</v>
      </c>
    </row>
    <row r="440" customFormat="false" ht="12.75" hidden="false" customHeight="false" outlineLevel="0" collapsed="false">
      <c r="A440" s="2"/>
      <c r="F440" s="9" t="n">
        <v>43.8</v>
      </c>
      <c r="G440" s="9" t="n">
        <f aca="false">100*SQRT(1-(F440/100)^2)</f>
        <v>89.8974971842932</v>
      </c>
      <c r="H440" s="9" t="n">
        <f aca="false">9.81*B$2*F440/100</f>
        <v>4.726458</v>
      </c>
      <c r="I440" s="9" t="n">
        <f aca="false">ATAN(B$2*G440/100)*180/PI()</f>
        <v>44.6794395222876</v>
      </c>
    </row>
    <row r="441" customFormat="false" ht="12.75" hidden="false" customHeight="false" outlineLevel="0" collapsed="false">
      <c r="A441" s="2"/>
      <c r="F441" s="9" t="n">
        <v>43.9</v>
      </c>
      <c r="G441" s="9" t="n">
        <f aca="false">100*SQRT(1-(F441/100)^2)</f>
        <v>89.8487061676461</v>
      </c>
      <c r="H441" s="9" t="n">
        <f aca="false">9.81*B$2*F441/100</f>
        <v>4.737249</v>
      </c>
      <c r="I441" s="9" t="n">
        <f aca="false">ATAN(B$2*G441/100)*180/PI()</f>
        <v>44.6638879517339</v>
      </c>
    </row>
    <row r="442" customFormat="false" ht="12.75" hidden="false" customHeight="false" outlineLevel="0" collapsed="false">
      <c r="A442" s="2"/>
      <c r="F442" s="9" t="n">
        <v>44</v>
      </c>
      <c r="G442" s="9" t="n">
        <f aca="false">100*SQRT(1-(F442/100)^2)</f>
        <v>89.7997772825746</v>
      </c>
      <c r="H442" s="9" t="n">
        <f aca="false">9.81*B$2*F442/100</f>
        <v>4.74804</v>
      </c>
      <c r="I442" s="9" t="n">
        <f aca="false">ATAN(B$2*G442/100)*180/PI()</f>
        <v>44.648284053586</v>
      </c>
    </row>
    <row r="443" customFormat="false" ht="12.75" hidden="false" customHeight="false" outlineLevel="0" collapsed="false">
      <c r="A443" s="2"/>
      <c r="F443" s="9" t="n">
        <v>44.1</v>
      </c>
      <c r="G443" s="9" t="n">
        <f aca="false">100*SQRT(1-(F443/100)^2)</f>
        <v>89.7507103035959</v>
      </c>
      <c r="H443" s="9" t="n">
        <f aca="false">9.81*B$2*F443/100</f>
        <v>4.758831</v>
      </c>
      <c r="I443" s="9" t="n">
        <f aca="false">ATAN(B$2*G443/100)*180/PI()</f>
        <v>44.6326276804252</v>
      </c>
    </row>
    <row r="444" customFormat="false" ht="12.75" hidden="false" customHeight="false" outlineLevel="0" collapsed="false">
      <c r="A444" s="2"/>
      <c r="F444" s="9" t="n">
        <v>44.2</v>
      </c>
      <c r="G444" s="9" t="n">
        <f aca="false">100*SQRT(1-(F444/100)^2)</f>
        <v>89.7015050040968</v>
      </c>
      <c r="H444" s="9" t="n">
        <f aca="false">9.81*B$2*F444/100</f>
        <v>4.769622</v>
      </c>
      <c r="I444" s="9" t="n">
        <f aca="false">ATAN(B$2*G444/100)*180/PI()</f>
        <v>44.6169186840403</v>
      </c>
    </row>
    <row r="445" customFormat="false" ht="12.75" hidden="false" customHeight="false" outlineLevel="0" collapsed="false">
      <c r="A445" s="2"/>
      <c r="F445" s="9" t="n">
        <v>44.3</v>
      </c>
      <c r="G445" s="9" t="n">
        <f aca="false">100*SQRT(1-(F445/100)^2)</f>
        <v>89.6521611563269</v>
      </c>
      <c r="H445" s="9" t="n">
        <f aca="false">9.81*B$2*F445/100</f>
        <v>4.780413</v>
      </c>
      <c r="I445" s="9" t="n">
        <f aca="false">ATAN(B$2*G445/100)*180/PI()</f>
        <v>44.6011569154228</v>
      </c>
    </row>
    <row r="446" customFormat="false" ht="12.75" hidden="false" customHeight="false" outlineLevel="0" collapsed="false">
      <c r="A446" s="2"/>
      <c r="F446" s="9" t="n">
        <v>44.4</v>
      </c>
      <c r="G446" s="9" t="n">
        <f aca="false">100*SQRT(1-(F446/100)^2)</f>
        <v>89.6026785313921</v>
      </c>
      <c r="H446" s="9" t="n">
        <f aca="false">9.81*B$2*F446/100</f>
        <v>4.791204</v>
      </c>
      <c r="I446" s="9" t="n">
        <f aca="false">ATAN(B$2*G446/100)*180/PI()</f>
        <v>44.585342224762</v>
      </c>
    </row>
    <row r="447" customFormat="false" ht="12.75" hidden="false" customHeight="false" outlineLevel="0" collapsed="false">
      <c r="A447" s="2"/>
      <c r="F447" s="9" t="n">
        <v>44.5</v>
      </c>
      <c r="G447" s="9" t="n">
        <f aca="false">100*SQRT(1-(F447/100)^2)</f>
        <v>89.5530568992483</v>
      </c>
      <c r="H447" s="9" t="n">
        <f aca="false">9.81*B$2*F447/100</f>
        <v>4.801995</v>
      </c>
      <c r="I447" s="9" t="n">
        <f aca="false">ATAN(B$2*G447/100)*180/PI()</f>
        <v>44.5694744614398</v>
      </c>
    </row>
    <row r="448" customFormat="false" ht="12.75" hidden="false" customHeight="false" outlineLevel="0" collapsed="false">
      <c r="A448" s="2"/>
      <c r="F448" s="9" t="n">
        <v>44.6</v>
      </c>
      <c r="G448" s="9" t="n">
        <f aca="false">100*SQRT(1-(F448/100)^2)</f>
        <v>89.5032960286938</v>
      </c>
      <c r="H448" s="9" t="n">
        <f aca="false">9.81*B$2*F448/100</f>
        <v>4.812786</v>
      </c>
      <c r="I448" s="9" t="n">
        <f aca="false">ATAN(B$2*G448/100)*180/PI()</f>
        <v>44.553553474026</v>
      </c>
    </row>
    <row r="449" customFormat="false" ht="12.75" hidden="false" customHeight="false" outlineLevel="0" collapsed="false">
      <c r="A449" s="2"/>
      <c r="F449" s="9" t="n">
        <v>44.7</v>
      </c>
      <c r="G449" s="9" t="n">
        <f aca="false">100*SQRT(1-(F449/100)^2)</f>
        <v>89.4533956873634</v>
      </c>
      <c r="H449" s="9" t="n">
        <f aca="false">9.81*B$2*F449/100</f>
        <v>4.823577</v>
      </c>
      <c r="I449" s="9" t="n">
        <f aca="false">ATAN(B$2*G449/100)*180/PI()</f>
        <v>44.5375791102728</v>
      </c>
    </row>
    <row r="450" customFormat="false" ht="12.75" hidden="false" customHeight="false" outlineLevel="0" collapsed="false">
      <c r="A450" s="2"/>
      <c r="F450" s="9" t="n">
        <v>44.8</v>
      </c>
      <c r="G450" s="9" t="n">
        <f aca="false">100*SQRT(1-(F450/100)^2)</f>
        <v>89.4033556417207</v>
      </c>
      <c r="H450" s="9" t="n">
        <f aca="false">9.81*B$2*F450/100</f>
        <v>4.834368</v>
      </c>
      <c r="I450" s="9" t="n">
        <f aca="false">ATAN(B$2*G450/100)*180/PI()</f>
        <v>44.5215512171102</v>
      </c>
    </row>
    <row r="451" customFormat="false" ht="12.75" hidden="false" customHeight="false" outlineLevel="0" collapsed="false">
      <c r="A451" s="2"/>
      <c r="F451" s="9" t="n">
        <v>44.9</v>
      </c>
      <c r="G451" s="9" t="n">
        <f aca="false">100*SQRT(1-(F451/100)^2)</f>
        <v>89.3531756570521</v>
      </c>
      <c r="H451" s="9" t="n">
        <f aca="false">9.81*B$2*F451/100</f>
        <v>4.845159</v>
      </c>
      <c r="I451" s="9" t="n">
        <f aca="false">ATAN(B$2*G451/100)*180/PI()</f>
        <v>44.5054696406403</v>
      </c>
    </row>
    <row r="452" customFormat="false" ht="12.75" hidden="false" customHeight="false" outlineLevel="0" collapsed="false">
      <c r="A452" s="2"/>
      <c r="F452" s="9" t="n">
        <v>45</v>
      </c>
      <c r="G452" s="9" t="n">
        <f aca="false">100*SQRT(1-(F452/100)^2)</f>
        <v>89.3028554974588</v>
      </c>
      <c r="H452" s="9" t="n">
        <f aca="false">9.81*B$2*F452/100</f>
        <v>4.85595</v>
      </c>
      <c r="I452" s="9" t="n">
        <f aca="false">ATAN(B$2*G452/100)*180/PI()</f>
        <v>44.4893342261324</v>
      </c>
    </row>
    <row r="453" customFormat="false" ht="12.75" hidden="false" customHeight="false" outlineLevel="0" collapsed="false">
      <c r="A453" s="2"/>
      <c r="F453" s="9" t="n">
        <v>45.1</v>
      </c>
      <c r="G453" s="9" t="n">
        <f aca="false">100*SQRT(1-(F453/100)^2)</f>
        <v>89.2523949258506</v>
      </c>
      <c r="H453" s="9" t="n">
        <f aca="false">9.81*B$2*F453/100</f>
        <v>4.866741</v>
      </c>
      <c r="I453" s="9" t="n">
        <f aca="false">ATAN(B$2*G453/100)*180/PI()</f>
        <v>44.4731448180181</v>
      </c>
    </row>
    <row r="454" customFormat="false" ht="12.75" hidden="false" customHeight="false" outlineLevel="0" collapsed="false">
      <c r="A454" s="2"/>
      <c r="F454" s="9" t="n">
        <v>45.2</v>
      </c>
      <c r="G454" s="9" t="n">
        <f aca="false">100*SQRT(1-(F454/100)^2)</f>
        <v>89.2017937039385</v>
      </c>
      <c r="H454" s="9" t="n">
        <f aca="false">9.81*B$2*F454/100</f>
        <v>4.877532</v>
      </c>
      <c r="I454" s="9" t="n">
        <f aca="false">ATAN(B$2*G454/100)*180/PI()</f>
        <v>44.4569012598851</v>
      </c>
    </row>
    <row r="455" customFormat="false" ht="12.75" hidden="false" customHeight="false" outlineLevel="0" collapsed="false">
      <c r="A455" s="2"/>
      <c r="F455" s="9" t="n">
        <v>45.3</v>
      </c>
      <c r="G455" s="9" t="n">
        <f aca="false">100*SQRT(1-(F455/100)^2)</f>
        <v>89.1510515922275</v>
      </c>
      <c r="H455" s="9" t="n">
        <f aca="false">9.81*B$2*F455/100</f>
        <v>4.888323</v>
      </c>
      <c r="I455" s="9" t="n">
        <f aca="false">ATAN(B$2*G455/100)*180/PI()</f>
        <v>44.4406033944729</v>
      </c>
    </row>
    <row r="456" customFormat="false" ht="12.75" hidden="false" customHeight="false" outlineLevel="0" collapsed="false">
      <c r="A456" s="2"/>
      <c r="F456" s="9" t="n">
        <v>45.4</v>
      </c>
      <c r="G456" s="9" t="n">
        <f aca="false">100*SQRT(1-(F456/100)^2)</f>
        <v>89.1001683500093</v>
      </c>
      <c r="H456" s="9" t="n">
        <f aca="false">9.81*B$2*F456/100</f>
        <v>4.899114</v>
      </c>
      <c r="I456" s="9" t="n">
        <f aca="false">ATAN(B$2*G456/100)*180/PI()</f>
        <v>44.4242510636666</v>
      </c>
    </row>
    <row r="457" customFormat="false" ht="12.75" hidden="false" customHeight="false" outlineLevel="0" collapsed="false">
      <c r="A457" s="2"/>
      <c r="F457" s="9" t="n">
        <v>45.5</v>
      </c>
      <c r="G457" s="9" t="n">
        <f aca="false">100*SQRT(1-(F457/100)^2)</f>
        <v>89.0491437353555</v>
      </c>
      <c r="H457" s="9" t="n">
        <f aca="false">9.81*B$2*F457/100</f>
        <v>4.909905</v>
      </c>
      <c r="I457" s="9" t="n">
        <f aca="false">ATAN(B$2*G457/100)*180/PI()</f>
        <v>44.4078441084921</v>
      </c>
    </row>
    <row r="458" customFormat="false" ht="12.75" hidden="false" customHeight="false" outlineLevel="0" collapsed="false">
      <c r="A458" s="2"/>
      <c r="F458" s="9" t="n">
        <v>45.6</v>
      </c>
      <c r="G458" s="9" t="n">
        <f aca="false">100*SQRT(1-(F458/100)^2)</f>
        <v>88.9979775051096</v>
      </c>
      <c r="H458" s="9" t="n">
        <f aca="false">9.81*B$2*F458/100</f>
        <v>4.920696</v>
      </c>
      <c r="I458" s="9" t="n">
        <f aca="false">ATAN(B$2*G458/100)*180/PI()</f>
        <v>44.3913823691102</v>
      </c>
    </row>
    <row r="459" customFormat="false" ht="12.75" hidden="false" customHeight="false" outlineLevel="0" collapsed="false">
      <c r="A459" s="2"/>
      <c r="F459" s="9" t="n">
        <v>45.7</v>
      </c>
      <c r="G459" s="9" t="n">
        <f aca="false">100*SQRT(1-(F459/100)^2)</f>
        <v>88.9466694148803</v>
      </c>
      <c r="H459" s="9" t="n">
        <f aca="false">9.81*B$2*F459/100</f>
        <v>4.931487</v>
      </c>
      <c r="I459" s="9" t="n">
        <f aca="false">ATAN(B$2*G459/100)*180/PI()</f>
        <v>44.3748656848112</v>
      </c>
    </row>
    <row r="460" customFormat="false" ht="12.75" hidden="false" customHeight="false" outlineLevel="0" collapsed="false">
      <c r="A460" s="2"/>
      <c r="F460" s="9" t="n">
        <v>45.8</v>
      </c>
      <c r="G460" s="9" t="n">
        <f aca="false">100*SQRT(1-(F460/100)^2)</f>
        <v>88.8952192190334</v>
      </c>
      <c r="H460" s="9" t="n">
        <f aca="false">9.81*B$2*F460/100</f>
        <v>4.942278</v>
      </c>
      <c r="I460" s="9" t="n">
        <f aca="false">ATAN(B$2*G460/100)*180/PI()</f>
        <v>44.3582938940097</v>
      </c>
    </row>
    <row r="461" customFormat="false" ht="12.75" hidden="false" customHeight="false" outlineLevel="0" collapsed="false">
      <c r="A461" s="2"/>
      <c r="F461" s="9" t="n">
        <v>45.9</v>
      </c>
      <c r="G461" s="9" t="n">
        <f aca="false">100*SQRT(1-(F461/100)^2)</f>
        <v>88.8436266706847</v>
      </c>
      <c r="H461" s="9" t="n">
        <f aca="false">9.81*B$2*F461/100</f>
        <v>4.953069</v>
      </c>
      <c r="I461" s="9" t="n">
        <f aca="false">ATAN(B$2*G461/100)*180/PI()</f>
        <v>44.3416668342384</v>
      </c>
    </row>
    <row r="462" customFormat="false" ht="12.75" hidden="false" customHeight="false" outlineLevel="0" collapsed="false">
      <c r="A462" s="2"/>
      <c r="F462" s="9" t="n">
        <v>46</v>
      </c>
      <c r="G462" s="9" t="n">
        <f aca="false">100*SQRT(1-(F462/100)^2)</f>
        <v>88.7918915216925</v>
      </c>
      <c r="H462" s="9" t="n">
        <f aca="false">9.81*B$2*F462/100</f>
        <v>4.96386</v>
      </c>
      <c r="I462" s="9" t="n">
        <f aca="false">ATAN(B$2*G462/100)*180/PI()</f>
        <v>44.3249843421429</v>
      </c>
    </row>
    <row r="463" customFormat="false" ht="12.75" hidden="false" customHeight="false" outlineLevel="0" collapsed="false">
      <c r="A463" s="2"/>
      <c r="F463" s="9" t="n">
        <v>46.1</v>
      </c>
      <c r="G463" s="9" t="n">
        <f aca="false">100*SQRT(1-(F463/100)^2)</f>
        <v>88.7400135226494</v>
      </c>
      <c r="H463" s="9" t="n">
        <f aca="false">9.81*B$2*F463/100</f>
        <v>4.974651</v>
      </c>
      <c r="I463" s="9" t="n">
        <f aca="false">ATAN(B$2*G463/100)*180/PI()</f>
        <v>44.3082462534758</v>
      </c>
    </row>
    <row r="464" customFormat="false" ht="12.75" hidden="false" customHeight="false" outlineLevel="0" collapsed="false">
      <c r="A464" s="2"/>
      <c r="F464" s="9" t="n">
        <v>46.2</v>
      </c>
      <c r="G464" s="9" t="n">
        <f aca="false">100*SQRT(1-(F464/100)^2)</f>
        <v>88.6879924228754</v>
      </c>
      <c r="H464" s="9" t="n">
        <f aca="false">9.81*B$2*F464/100</f>
        <v>4.985442</v>
      </c>
      <c r="I464" s="9" t="n">
        <f aca="false">ATAN(B$2*G464/100)*180/PI()</f>
        <v>44.2914524030912</v>
      </c>
    </row>
    <row r="465" customFormat="false" ht="12.75" hidden="false" customHeight="false" outlineLevel="0" collapsed="false">
      <c r="A465" s="2"/>
      <c r="F465" s="9" t="n">
        <v>46.3</v>
      </c>
      <c r="G465" s="9" t="n">
        <f aca="false">100*SQRT(1-(F465/100)^2)</f>
        <v>88.6358279704093</v>
      </c>
      <c r="H465" s="9" t="n">
        <f aca="false">9.81*B$2*F465/100</f>
        <v>4.996233</v>
      </c>
      <c r="I465" s="9" t="n">
        <f aca="false">ATAN(B$2*G465/100)*180/PI()</f>
        <v>44.2746026249385</v>
      </c>
    </row>
    <row r="466" customFormat="false" ht="12.75" hidden="false" customHeight="false" outlineLevel="0" collapsed="false">
      <c r="A466" s="2"/>
      <c r="F466" s="9" t="n">
        <v>46.4</v>
      </c>
      <c r="G466" s="9" t="n">
        <f aca="false">100*SQRT(1-(F466/100)^2)</f>
        <v>88.5835199120017</v>
      </c>
      <c r="H466" s="9" t="n">
        <f aca="false">9.81*B$2*F466/100</f>
        <v>5.007024</v>
      </c>
      <c r="I466" s="9" t="n">
        <f aca="false">ATAN(B$2*G466/100)*180/PI()</f>
        <v>44.257696752057</v>
      </c>
    </row>
    <row r="467" customFormat="false" ht="12.75" hidden="false" customHeight="false" outlineLevel="0" collapsed="false">
      <c r="A467" s="2"/>
      <c r="F467" s="9" t="n">
        <v>46.5</v>
      </c>
      <c r="G467" s="9" t="n">
        <f aca="false">100*SQRT(1-(F467/100)^2)</f>
        <v>88.5310679931062</v>
      </c>
      <c r="H467" s="9" t="n">
        <f aca="false">9.81*B$2*F467/100</f>
        <v>5.017815</v>
      </c>
      <c r="I467" s="9" t="n">
        <f aca="false">ATAN(B$2*G467/100)*180/PI()</f>
        <v>44.2407346165695</v>
      </c>
    </row>
    <row r="468" customFormat="false" ht="12.75" hidden="false" customHeight="false" outlineLevel="0" collapsed="false">
      <c r="A468" s="2"/>
      <c r="F468" s="9" t="n">
        <v>46.6</v>
      </c>
      <c r="G468" s="9" t="n">
        <f aca="false">100*SQRT(1-(F468/100)^2)</f>
        <v>88.4784719578723</v>
      </c>
      <c r="H468" s="9" t="n">
        <f aca="false">9.81*B$2*F468/100</f>
        <v>5.028606</v>
      </c>
      <c r="I468" s="9" t="n">
        <f aca="false">ATAN(B$2*G468/100)*180/PI()</f>
        <v>44.223716049677</v>
      </c>
    </row>
    <row r="469" customFormat="false" ht="12.75" hidden="false" customHeight="false" outlineLevel="0" collapsed="false">
      <c r="A469" s="2"/>
      <c r="F469" s="9" t="n">
        <v>46.7</v>
      </c>
      <c r="G469" s="9" t="n">
        <f aca="false">100*SQRT(1-(F469/100)^2)</f>
        <v>88.4257315491368</v>
      </c>
      <c r="H469" s="9" t="n">
        <f aca="false">9.81*B$2*F469/100</f>
        <v>5.039397</v>
      </c>
      <c r="I469" s="9" t="n">
        <f aca="false">ATAN(B$2*G469/100)*180/PI()</f>
        <v>44.2066408816522</v>
      </c>
    </row>
    <row r="470" customFormat="false" ht="12.75" hidden="false" customHeight="false" outlineLevel="0" collapsed="false">
      <c r="A470" s="2"/>
      <c r="F470" s="9" t="n">
        <v>46.8</v>
      </c>
      <c r="G470" s="9" t="n">
        <f aca="false">100*SQRT(1-(F470/100)^2)</f>
        <v>88.3728465084157</v>
      </c>
      <c r="H470" s="9" t="n">
        <f aca="false">9.81*B$2*F470/100</f>
        <v>5.050188</v>
      </c>
      <c r="I470" s="9" t="n">
        <f aca="false">ATAN(B$2*G470/100)*180/PI()</f>
        <v>44.1895089418335</v>
      </c>
    </row>
    <row r="471" customFormat="false" ht="12.75" hidden="false" customHeight="false" outlineLevel="0" collapsed="false">
      <c r="A471" s="2"/>
      <c r="F471" s="9" t="n">
        <v>46.9</v>
      </c>
      <c r="G471" s="9" t="n">
        <f aca="false">100*SQRT(1-(F471/100)^2)</f>
        <v>88.3198165758965</v>
      </c>
      <c r="H471" s="9" t="n">
        <f aca="false">9.81*B$2*F471/100</f>
        <v>5.060979</v>
      </c>
      <c r="I471" s="9" t="n">
        <f aca="false">ATAN(B$2*G471/100)*180/PI()</f>
        <v>44.1723200586194</v>
      </c>
    </row>
    <row r="472" customFormat="false" ht="12.75" hidden="false" customHeight="false" outlineLevel="0" collapsed="false">
      <c r="A472" s="2"/>
      <c r="F472" s="9" t="n">
        <v>47</v>
      </c>
      <c r="G472" s="9" t="n">
        <f aca="false">100*SQRT(1-(F472/100)^2)</f>
        <v>88.2666414904294</v>
      </c>
      <c r="H472" s="9" t="n">
        <f aca="false">9.81*B$2*F472/100</f>
        <v>5.07177</v>
      </c>
      <c r="I472" s="9" t="n">
        <f aca="false">ATAN(B$2*G472/100)*180/PI()</f>
        <v>44.1550740594616</v>
      </c>
    </row>
    <row r="473" customFormat="false" ht="12.75" hidden="false" customHeight="false" outlineLevel="0" collapsed="false">
      <c r="A473" s="2"/>
      <c r="F473" s="9" t="n">
        <v>47.1</v>
      </c>
      <c r="G473" s="9" t="n">
        <f aca="false">100*SQRT(1-(F473/100)^2)</f>
        <v>88.2133209895195</v>
      </c>
      <c r="H473" s="9" t="n">
        <f aca="false">9.81*B$2*F473/100</f>
        <v>5.082561</v>
      </c>
      <c r="I473" s="9" t="n">
        <f aca="false">ATAN(B$2*G473/100)*180/PI()</f>
        <v>44.1377707708594</v>
      </c>
    </row>
    <row r="474" customFormat="false" ht="12.75" hidden="false" customHeight="false" outlineLevel="0" collapsed="false">
      <c r="A474" s="2"/>
      <c r="F474" s="9" t="n">
        <v>47.2</v>
      </c>
      <c r="G474" s="9" t="n">
        <f aca="false">100*SQRT(1-(F474/100)^2)</f>
        <v>88.1598548093178</v>
      </c>
      <c r="H474" s="9" t="n">
        <f aca="false">9.81*B$2*F474/100</f>
        <v>5.093352</v>
      </c>
      <c r="I474" s="9" t="n">
        <f aca="false">ATAN(B$2*G474/100)*180/PI()</f>
        <v>44.1204100183532</v>
      </c>
    </row>
    <row r="475" customFormat="false" ht="12.75" hidden="false" customHeight="false" outlineLevel="0" collapsed="false">
      <c r="A475" s="2"/>
      <c r="F475" s="9" t="n">
        <v>47.3</v>
      </c>
      <c r="G475" s="9" t="n">
        <f aca="false">100*SQRT(1-(F475/100)^2)</f>
        <v>88.1062426846135</v>
      </c>
      <c r="H475" s="9" t="n">
        <f aca="false">9.81*B$2*F475/100</f>
        <v>5.104143</v>
      </c>
      <c r="I475" s="9" t="n">
        <f aca="false">ATAN(B$2*G475/100)*180/PI()</f>
        <v>44.1029916265183</v>
      </c>
    </row>
    <row r="476" customFormat="false" ht="12.75" hidden="false" customHeight="false" outlineLevel="0" collapsed="false">
      <c r="A476" s="2"/>
      <c r="F476" s="9" t="n">
        <v>47.4</v>
      </c>
      <c r="G476" s="9" t="n">
        <f aca="false">100*SQRT(1-(F476/100)^2)</f>
        <v>88.0524843488246</v>
      </c>
      <c r="H476" s="9" t="n">
        <f aca="false">9.81*B$2*F476/100</f>
        <v>5.114934</v>
      </c>
      <c r="I476" s="9" t="n">
        <f aca="false">ATAN(B$2*G476/100)*180/PI()</f>
        <v>44.0855154189583</v>
      </c>
    </row>
    <row r="477" customFormat="false" ht="12.75" hidden="false" customHeight="false" outlineLevel="0" collapsed="false">
      <c r="A477" s="2"/>
      <c r="F477" s="9" t="n">
        <v>47.5</v>
      </c>
      <c r="G477" s="9" t="n">
        <f aca="false">100*SQRT(1-(F477/100)^2)</f>
        <v>87.9985795339902</v>
      </c>
      <c r="H477" s="9" t="n">
        <f aca="false">9.81*B$2*F477/100</f>
        <v>5.125725</v>
      </c>
      <c r="I477" s="9" t="n">
        <f aca="false">ATAN(B$2*G477/100)*180/PI()</f>
        <v>44.0679812182991</v>
      </c>
    </row>
    <row r="478" customFormat="false" ht="12.75" hidden="false" customHeight="false" outlineLevel="0" collapsed="false">
      <c r="A478" s="2"/>
      <c r="F478" s="9" t="n">
        <v>47.6</v>
      </c>
      <c r="G478" s="9" t="n">
        <f aca="false">100*SQRT(1-(F478/100)^2)</f>
        <v>87.9445279707612</v>
      </c>
      <c r="H478" s="9" t="n">
        <f aca="false">9.81*B$2*F478/100</f>
        <v>5.136516</v>
      </c>
      <c r="I478" s="9" t="n">
        <f aca="false">ATAN(B$2*G478/100)*180/PI()</f>
        <v>44.0503888461821</v>
      </c>
    </row>
    <row r="479" customFormat="false" ht="12.75" hidden="false" customHeight="false" outlineLevel="0" collapsed="false">
      <c r="A479" s="2"/>
      <c r="F479" s="9" t="n">
        <v>47.7</v>
      </c>
      <c r="G479" s="9" t="n">
        <f aca="false">100*SQRT(1-(F479/100)^2)</f>
        <v>87.8903293883918</v>
      </c>
      <c r="H479" s="9" t="n">
        <f aca="false">9.81*B$2*F479/100</f>
        <v>5.147307</v>
      </c>
      <c r="I479" s="9" t="n">
        <f aca="false">ATAN(B$2*G479/100)*180/PI()</f>
        <v>44.0327381232576</v>
      </c>
    </row>
    <row r="480" customFormat="false" ht="12.75" hidden="false" customHeight="false" outlineLevel="0" collapsed="false">
      <c r="A480" s="2"/>
      <c r="F480" s="9" t="n">
        <v>47.8</v>
      </c>
      <c r="G480" s="9" t="n">
        <f aca="false">100*SQRT(1-(F480/100)^2)</f>
        <v>87.8359835147305</v>
      </c>
      <c r="H480" s="9" t="n">
        <f aca="false">9.81*B$2*F480/100</f>
        <v>5.158098</v>
      </c>
      <c r="I480" s="9" t="n">
        <f aca="false">ATAN(B$2*G480/100)*180/PI()</f>
        <v>44.0150288691787</v>
      </c>
    </row>
    <row r="481" customFormat="false" ht="12.75" hidden="false" customHeight="false" outlineLevel="0" collapsed="false">
      <c r="A481" s="2"/>
      <c r="F481" s="9" t="n">
        <v>47.9</v>
      </c>
      <c r="G481" s="9" t="n">
        <f aca="false">100*SQRT(1-(F481/100)^2)</f>
        <v>87.7814900762114</v>
      </c>
      <c r="H481" s="9" t="n">
        <f aca="false">9.81*B$2*F481/100</f>
        <v>5.168889</v>
      </c>
      <c r="I481" s="9" t="n">
        <f aca="false">ATAN(B$2*G481/100)*180/PI()</f>
        <v>43.9972609025941</v>
      </c>
    </row>
    <row r="482" customFormat="false" ht="12.75" hidden="false" customHeight="false" outlineLevel="0" collapsed="false">
      <c r="A482" s="2"/>
      <c r="F482" s="9" t="n">
        <v>48</v>
      </c>
      <c r="G482" s="9" t="n">
        <f aca="false">100*SQRT(1-(F482/100)^2)</f>
        <v>87.7268487978452</v>
      </c>
      <c r="H482" s="9" t="n">
        <f aca="false">9.81*B$2*F482/100</f>
        <v>5.17968</v>
      </c>
      <c r="I482" s="9" t="n">
        <f aca="false">ATAN(B$2*G482/100)*180/PI()</f>
        <v>43.9794340411419</v>
      </c>
    </row>
    <row r="483" customFormat="false" ht="12.75" hidden="false" customHeight="false" outlineLevel="0" collapsed="false">
      <c r="A483" s="2"/>
      <c r="F483" s="9" t="n">
        <v>48.1</v>
      </c>
      <c r="G483" s="9" t="n">
        <f aca="false">100*SQRT(1-(F483/100)^2)</f>
        <v>87.6720594032101</v>
      </c>
      <c r="H483" s="9" t="n">
        <f aca="false">9.81*B$2*F483/100</f>
        <v>5.190471</v>
      </c>
      <c r="I483" s="9" t="n">
        <f aca="false">ATAN(B$2*G483/100)*180/PI()</f>
        <v>43.9615481014423</v>
      </c>
    </row>
    <row r="484" customFormat="false" ht="12.75" hidden="false" customHeight="false" outlineLevel="0" collapsed="false">
      <c r="A484" s="2"/>
      <c r="F484" s="9" t="n">
        <v>48.2</v>
      </c>
      <c r="G484" s="9" t="n">
        <f aca="false">100*SQRT(1-(F484/100)^2)</f>
        <v>87.6171216144425</v>
      </c>
      <c r="H484" s="9" t="n">
        <f aca="false">9.81*B$2*F484/100</f>
        <v>5.201262</v>
      </c>
      <c r="I484" s="9" t="n">
        <f aca="false">ATAN(B$2*G484/100)*180/PI()</f>
        <v>43.9436028990915</v>
      </c>
    </row>
    <row r="485" customFormat="false" ht="12.75" hidden="false" customHeight="false" outlineLevel="0" collapsed="false">
      <c r="A485" s="2"/>
      <c r="F485" s="9" t="n">
        <v>48.3</v>
      </c>
      <c r="G485" s="9" t="n">
        <f aca="false">100*SQRT(1-(F485/100)^2)</f>
        <v>87.5620351522279</v>
      </c>
      <c r="H485" s="9" t="n">
        <f aca="false">9.81*B$2*F485/100</f>
        <v>5.212053</v>
      </c>
      <c r="I485" s="9" t="n">
        <f aca="false">ATAN(B$2*G485/100)*180/PI()</f>
        <v>43.925598248654</v>
      </c>
    </row>
    <row r="486" customFormat="false" ht="12.75" hidden="false" customHeight="false" outlineLevel="0" collapsed="false">
      <c r="A486" s="2"/>
      <c r="F486" s="9" t="n">
        <v>48.4</v>
      </c>
      <c r="G486" s="9" t="n">
        <f aca="false">100*SQRT(1-(F486/100)^2)</f>
        <v>87.506799735792</v>
      </c>
      <c r="H486" s="9" t="n">
        <f aca="false">9.81*B$2*F486/100</f>
        <v>5.222844</v>
      </c>
      <c r="I486" s="9" t="n">
        <f aca="false">ATAN(B$2*G486/100)*180/PI()</f>
        <v>43.9075339636563</v>
      </c>
    </row>
    <row r="487" customFormat="false" ht="12.75" hidden="false" customHeight="false" outlineLevel="0" collapsed="false">
      <c r="A487" s="2"/>
      <c r="F487" s="9" t="n">
        <v>48.5</v>
      </c>
      <c r="G487" s="9" t="n">
        <f aca="false">100*SQRT(1-(F487/100)^2)</f>
        <v>87.4514150828905</v>
      </c>
      <c r="H487" s="9" t="n">
        <f aca="false">9.81*B$2*F487/100</f>
        <v>5.233635</v>
      </c>
      <c r="I487" s="9" t="n">
        <f aca="false">ATAN(B$2*G487/100)*180/PI()</f>
        <v>43.8894098565799</v>
      </c>
    </row>
    <row r="488" customFormat="false" ht="12.75" hidden="false" customHeight="false" outlineLevel="0" collapsed="false">
      <c r="A488" s="2"/>
      <c r="F488" s="9" t="n">
        <v>48.6</v>
      </c>
      <c r="G488" s="9" t="n">
        <f aca="false">100*SQRT(1-(F488/100)^2)</f>
        <v>87.3958809098003</v>
      </c>
      <c r="H488" s="9" t="n">
        <f aca="false">9.81*B$2*F488/100</f>
        <v>5.244426</v>
      </c>
      <c r="I488" s="9" t="n">
        <f aca="false">ATAN(B$2*G488/100)*180/PI()</f>
        <v>43.8712257388536</v>
      </c>
    </row>
    <row r="489" customFormat="false" ht="12.75" hidden="false" customHeight="false" outlineLevel="0" collapsed="false">
      <c r="A489" s="2"/>
      <c r="F489" s="9" t="n">
        <v>48.7</v>
      </c>
      <c r="G489" s="9" t="n">
        <f aca="false">100*SQRT(1-(F489/100)^2)</f>
        <v>87.3401969313099</v>
      </c>
      <c r="H489" s="9" t="n">
        <f aca="false">9.81*B$2*F489/100</f>
        <v>5.255217</v>
      </c>
      <c r="I489" s="9" t="n">
        <f aca="false">ATAN(B$2*G489/100)*180/PI()</f>
        <v>43.8529814208472</v>
      </c>
    </row>
    <row r="490" customFormat="false" ht="12.75" hidden="false" customHeight="false" outlineLevel="0" collapsed="false">
      <c r="A490" s="2"/>
      <c r="F490" s="9" t="n">
        <v>48.8</v>
      </c>
      <c r="G490" s="9" t="n">
        <f aca="false">100*SQRT(1-(F490/100)^2)</f>
        <v>87.2843628607095</v>
      </c>
      <c r="H490" s="9" t="n">
        <f aca="false">9.81*B$2*F490/100</f>
        <v>5.266008</v>
      </c>
      <c r="I490" s="9" t="n">
        <f aca="false">ATAN(B$2*G490/100)*180/PI()</f>
        <v>43.8346767118638</v>
      </c>
    </row>
    <row r="491" customFormat="false" ht="12.75" hidden="false" customHeight="false" outlineLevel="0" collapsed="false">
      <c r="A491" s="2"/>
      <c r="F491" s="9" t="n">
        <v>48.9</v>
      </c>
      <c r="G491" s="9" t="n">
        <f aca="false">100*SQRT(1-(F491/100)^2)</f>
        <v>87.2283784097813</v>
      </c>
      <c r="H491" s="9" t="n">
        <f aca="false">9.81*B$2*F491/100</f>
        <v>5.276799</v>
      </c>
      <c r="I491" s="9" t="n">
        <f aca="false">ATAN(B$2*G491/100)*180/PI()</f>
        <v>43.8163114201327</v>
      </c>
    </row>
    <row r="492" customFormat="false" ht="12.75" hidden="false" customHeight="false" outlineLevel="0" collapsed="false">
      <c r="A492" s="2"/>
      <c r="F492" s="9" t="n">
        <v>49</v>
      </c>
      <c r="G492" s="9" t="n">
        <f aca="false">100*SQRT(1-(F492/100)^2)</f>
        <v>87.17224328879</v>
      </c>
      <c r="H492" s="9" t="n">
        <f aca="false">9.81*B$2*F492/100</f>
        <v>5.28759</v>
      </c>
      <c r="I492" s="9" t="n">
        <f aca="false">ATAN(B$2*G492/100)*180/PI()</f>
        <v>43.7978853528023</v>
      </c>
    </row>
    <row r="493" customFormat="false" ht="12.75" hidden="false" customHeight="false" outlineLevel="0" collapsed="false">
      <c r="A493" s="2"/>
      <c r="F493" s="9" t="n">
        <v>49.1</v>
      </c>
      <c r="G493" s="9" t="n">
        <f aca="false">100*SQRT(1-(F493/100)^2)</f>
        <v>87.1159572064728</v>
      </c>
      <c r="H493" s="9" t="n">
        <f aca="false">9.81*B$2*F493/100</f>
        <v>5.298381</v>
      </c>
      <c r="I493" s="9" t="n">
        <f aca="false">ATAN(B$2*G493/100)*180/PI()</f>
        <v>43.7793983159322</v>
      </c>
    </row>
    <row r="494" customFormat="false" ht="12.75" hidden="false" customHeight="false" outlineLevel="0" collapsed="false">
      <c r="A494" s="2"/>
      <c r="F494" s="9" t="n">
        <v>49.2</v>
      </c>
      <c r="G494" s="9" t="n">
        <f aca="false">100*SQRT(1-(F494/100)^2)</f>
        <v>87.0595198700292</v>
      </c>
      <c r="H494" s="9" t="n">
        <f aca="false">9.81*B$2*F494/100</f>
        <v>5.309172</v>
      </c>
      <c r="I494" s="9" t="n">
        <f aca="false">ATAN(B$2*G494/100)*180/PI()</f>
        <v>43.7608501144864</v>
      </c>
    </row>
    <row r="495" customFormat="false" ht="12.75" hidden="false" customHeight="false" outlineLevel="0" collapsed="false">
      <c r="A495" s="2"/>
      <c r="F495" s="9" t="n">
        <v>49.3</v>
      </c>
      <c r="G495" s="9" t="n">
        <f aca="false">100*SQRT(1-(F495/100)^2)</f>
        <v>87.0029309851111</v>
      </c>
      <c r="H495" s="9" t="n">
        <f aca="false">9.81*B$2*F495/100</f>
        <v>5.319963</v>
      </c>
      <c r="I495" s="9" t="n">
        <f aca="false">ATAN(B$2*G495/100)*180/PI()</f>
        <v>43.7422405523254</v>
      </c>
    </row>
    <row r="496" customFormat="false" ht="12.75" hidden="false" customHeight="false" outlineLevel="0" collapsed="false">
      <c r="A496" s="2"/>
      <c r="F496" s="9" t="n">
        <v>49.4</v>
      </c>
      <c r="G496" s="9" t="n">
        <f aca="false">100*SQRT(1-(F496/100)^2)</f>
        <v>86.9461902558128</v>
      </c>
      <c r="H496" s="9" t="n">
        <f aca="false">9.81*B$2*F496/100</f>
        <v>5.330754</v>
      </c>
      <c r="I496" s="9" t="n">
        <f aca="false">ATAN(B$2*G496/100)*180/PI()</f>
        <v>43.7235694321988</v>
      </c>
    </row>
    <row r="497" customFormat="false" ht="12.75" hidden="false" customHeight="false" outlineLevel="0" collapsed="false">
      <c r="A497" s="2"/>
      <c r="F497" s="9" t="n">
        <v>49.5</v>
      </c>
      <c r="G497" s="9" t="n">
        <f aca="false">100*SQRT(1-(F497/100)^2)</f>
        <v>86.8892973846607</v>
      </c>
      <c r="H497" s="9" t="n">
        <f aca="false">9.81*B$2*F497/100</f>
        <v>5.341545</v>
      </c>
      <c r="I497" s="9" t="n">
        <f aca="false">ATAN(B$2*G497/100)*180/PI()</f>
        <v>43.7048365557374</v>
      </c>
    </row>
    <row r="498" customFormat="false" ht="12.75" hidden="false" customHeight="false" outlineLevel="0" collapsed="false">
      <c r="A498" s="2"/>
      <c r="F498" s="9" t="n">
        <v>49.6</v>
      </c>
      <c r="G498" s="9" t="n">
        <f aca="false">100*SQRT(1-(F498/100)^2)</f>
        <v>86.8322520726026</v>
      </c>
      <c r="H498" s="9" t="n">
        <f aca="false">9.81*B$2*F498/100</f>
        <v>5.352336</v>
      </c>
      <c r="I498" s="9" t="n">
        <f aca="false">ATAN(B$2*G498/100)*180/PI()</f>
        <v>43.6860417234459</v>
      </c>
    </row>
    <row r="499" customFormat="false" ht="12.75" hidden="false" customHeight="false" outlineLevel="0" collapsed="false">
      <c r="A499" s="2"/>
      <c r="F499" s="9" t="n">
        <v>49.7</v>
      </c>
      <c r="G499" s="9" t="n">
        <f aca="false">100*SQRT(1-(F499/100)^2)</f>
        <v>86.7750540189979</v>
      </c>
      <c r="H499" s="9" t="n">
        <f aca="false">9.81*B$2*F499/100</f>
        <v>5.363127</v>
      </c>
      <c r="I499" s="9" t="n">
        <f aca="false">ATAN(B$2*G499/100)*180/PI()</f>
        <v>43.667184734695</v>
      </c>
    </row>
    <row r="500" customFormat="false" ht="12.75" hidden="false" customHeight="false" outlineLevel="0" collapsed="false">
      <c r="A500" s="2"/>
      <c r="F500" s="9" t="n">
        <v>49.8</v>
      </c>
      <c r="G500" s="9" t="n">
        <f aca="false">100*SQRT(1-(F500/100)^2)</f>
        <v>86.7177029216065</v>
      </c>
      <c r="H500" s="9" t="n">
        <f aca="false">9.81*B$2*F500/100</f>
        <v>5.373918</v>
      </c>
      <c r="I500" s="9" t="n">
        <f aca="false">ATAN(B$2*G500/100)*180/PI()</f>
        <v>43.6482653877131</v>
      </c>
    </row>
    <row r="501" customFormat="false" ht="12.75" hidden="false" customHeight="false" outlineLevel="0" collapsed="false">
      <c r="A501" s="2"/>
      <c r="F501" s="9" t="n">
        <v>49.9</v>
      </c>
      <c r="G501" s="9" t="n">
        <f aca="false">100*SQRT(1-(F501/100)^2)</f>
        <v>86.6601984765786</v>
      </c>
      <c r="H501" s="9" t="n">
        <f aca="false">9.81*B$2*F501/100</f>
        <v>5.384709</v>
      </c>
      <c r="I501" s="9" t="n">
        <f aca="false">ATAN(B$2*G501/100)*180/PI()</f>
        <v>43.6292834795793</v>
      </c>
    </row>
    <row r="502" customFormat="false" ht="12.75" hidden="false" customHeight="false" outlineLevel="0" collapsed="false">
      <c r="A502" s="2"/>
      <c r="F502" s="9" t="n">
        <v>50</v>
      </c>
      <c r="G502" s="9" t="n">
        <f aca="false">100*SQRT(1-(F502/100)^2)</f>
        <v>86.6025403784439</v>
      </c>
      <c r="H502" s="9" t="n">
        <f aca="false">9.81*B$2*F502/100</f>
        <v>5.3955</v>
      </c>
      <c r="I502" s="9" t="n">
        <f aca="false">ATAN(B$2*G502/100)*180/PI()</f>
        <v>43.6102388062145</v>
      </c>
    </row>
    <row r="503" customFormat="false" ht="12.75" hidden="false" customHeight="false" outlineLevel="0" collapsed="false">
      <c r="A503" s="2"/>
      <c r="F503" s="9" t="n">
        <v>50.1</v>
      </c>
      <c r="G503" s="9" t="n">
        <f aca="false">100*SQRT(1-(F503/100)^2)</f>
        <v>86.5447283201005</v>
      </c>
      <c r="H503" s="9" t="n">
        <f aca="false">9.81*B$2*F503/100</f>
        <v>5.406291</v>
      </c>
      <c r="I503" s="9" t="n">
        <f aca="false">ATAN(B$2*G503/100)*180/PI()</f>
        <v>43.5911311623739</v>
      </c>
    </row>
    <row r="504" customFormat="false" ht="12.75" hidden="false" customHeight="false" outlineLevel="0" collapsed="false">
      <c r="A504" s="2"/>
      <c r="F504" s="9" t="n">
        <v>50.2</v>
      </c>
      <c r="G504" s="9" t="n">
        <f aca="false">100*SQRT(1-(F504/100)^2)</f>
        <v>86.4867619928044</v>
      </c>
      <c r="H504" s="9" t="n">
        <f aca="false">9.81*B$2*F504/100</f>
        <v>5.417082</v>
      </c>
      <c r="I504" s="9" t="n">
        <f aca="false">ATAN(B$2*G504/100)*180/PI()</f>
        <v>43.5719603416386</v>
      </c>
    </row>
    <row r="505" customFormat="false" ht="12.75" hidden="false" customHeight="false" outlineLevel="0" collapsed="false">
      <c r="A505" s="2"/>
      <c r="F505" s="9" t="n">
        <v>50.3</v>
      </c>
      <c r="G505" s="9" t="n">
        <f aca="false">100*SQRT(1-(F505/100)^2)</f>
        <v>86.4286410861585</v>
      </c>
      <c r="H505" s="9" t="n">
        <f aca="false">9.81*B$2*F505/100</f>
        <v>5.427873</v>
      </c>
      <c r="I505" s="9" t="n">
        <f aca="false">ATAN(B$2*G505/100)*180/PI()</f>
        <v>43.5527261364078</v>
      </c>
    </row>
    <row r="506" customFormat="false" ht="12.75" hidden="false" customHeight="false" outlineLevel="0" collapsed="false">
      <c r="A506" s="2"/>
      <c r="F506" s="9" t="n">
        <v>50.4</v>
      </c>
      <c r="G506" s="9" t="n">
        <f aca="false">100*SQRT(1-(F506/100)^2)</f>
        <v>86.370365288101</v>
      </c>
      <c r="H506" s="9" t="n">
        <f aca="false">9.81*B$2*F506/100</f>
        <v>5.438664</v>
      </c>
      <c r="I506" s="9" t="n">
        <f aca="false">ATAN(B$2*G506/100)*180/PI()</f>
        <v>43.5334283378898</v>
      </c>
    </row>
    <row r="507" customFormat="false" ht="12.75" hidden="false" customHeight="false" outlineLevel="0" collapsed="false">
      <c r="A507" s="2"/>
      <c r="F507" s="9" t="n">
        <v>50.5</v>
      </c>
      <c r="G507" s="9" t="n">
        <f aca="false">100*SQRT(1-(F507/100)^2)</f>
        <v>86.3119342848948</v>
      </c>
      <c r="H507" s="9" t="n">
        <f aca="false">9.81*B$2*F507/100</f>
        <v>5.449455</v>
      </c>
      <c r="I507" s="9" t="n">
        <f aca="false">ATAN(B$2*G507/100)*180/PI()</f>
        <v>43.5140667360945</v>
      </c>
    </row>
    <row r="508" customFormat="false" ht="12.75" hidden="false" customHeight="false" outlineLevel="0" collapsed="false">
      <c r="A508" s="2"/>
      <c r="F508" s="9" t="n">
        <v>50.6</v>
      </c>
      <c r="G508" s="9" t="n">
        <f aca="false">100*SQRT(1-(F508/100)^2)</f>
        <v>86.2533477611159</v>
      </c>
      <c r="H508" s="9" t="n">
        <f aca="false">9.81*B$2*F508/100</f>
        <v>5.460246</v>
      </c>
      <c r="I508" s="9" t="n">
        <f aca="false">ATAN(B$2*G508/100)*180/PI()</f>
        <v>43.4946411198243</v>
      </c>
    </row>
    <row r="509" customFormat="false" ht="12.75" hidden="false" customHeight="false" outlineLevel="0" collapsed="false">
      <c r="A509" s="2"/>
      <c r="F509" s="9" t="n">
        <v>50.7</v>
      </c>
      <c r="G509" s="9" t="n">
        <f aca="false">100*SQRT(1-(F509/100)^2)</f>
        <v>86.194605399642</v>
      </c>
      <c r="H509" s="9" t="n">
        <f aca="false">9.81*B$2*F509/100</f>
        <v>5.471037</v>
      </c>
      <c r="I509" s="9" t="n">
        <f aca="false">ATAN(B$2*G509/100)*180/PI()</f>
        <v>43.475151276666</v>
      </c>
    </row>
    <row r="510" customFormat="false" ht="12.75" hidden="false" customHeight="false" outlineLevel="0" collapsed="false">
      <c r="A510" s="2"/>
      <c r="F510" s="9" t="n">
        <v>50.8</v>
      </c>
      <c r="G510" s="9" t="n">
        <f aca="false">100*SQRT(1-(F510/100)^2)</f>
        <v>86.1357068816411</v>
      </c>
      <c r="H510" s="9" t="n">
        <f aca="false">9.81*B$2*F510/100</f>
        <v>5.481828</v>
      </c>
      <c r="I510" s="9" t="n">
        <f aca="false">ATAN(B$2*G510/100)*180/PI()</f>
        <v>43.4555969929821</v>
      </c>
    </row>
    <row r="511" customFormat="false" ht="12.75" hidden="false" customHeight="false" outlineLevel="0" collapsed="false">
      <c r="A511" s="2"/>
      <c r="F511" s="9" t="n">
        <v>50.9</v>
      </c>
      <c r="G511" s="9" t="n">
        <f aca="false">100*SQRT(1-(F511/100)^2)</f>
        <v>86.0766518865598</v>
      </c>
      <c r="H511" s="9" t="n">
        <f aca="false">9.81*B$2*F511/100</f>
        <v>5.492619</v>
      </c>
      <c r="I511" s="9" t="n">
        <f aca="false">ATAN(B$2*G511/100)*180/PI()</f>
        <v>43.435978053902</v>
      </c>
    </row>
    <row r="512" customFormat="false" ht="12.75" hidden="false" customHeight="false" outlineLevel="0" collapsed="false">
      <c r="A512" s="2"/>
      <c r="F512" s="9" t="n">
        <v>51</v>
      </c>
      <c r="G512" s="9" t="n">
        <f aca="false">100*SQRT(1-(F512/100)^2)</f>
        <v>86.0174400921116</v>
      </c>
      <c r="H512" s="9" t="n">
        <f aca="false">9.81*B$2*F512/100</f>
        <v>5.50341</v>
      </c>
      <c r="I512" s="9" t="n">
        <f aca="false">ATAN(B$2*G512/100)*180/PI()</f>
        <v>43.4162942433135</v>
      </c>
    </row>
    <row r="513" customFormat="false" ht="12.75" hidden="false" customHeight="false" outlineLevel="0" collapsed="false">
      <c r="A513" s="2"/>
      <c r="F513" s="9" t="n">
        <v>51.1</v>
      </c>
      <c r="G513" s="9" t="n">
        <f aca="false">100*SQRT(1-(F513/100)^2)</f>
        <v>85.958071174265</v>
      </c>
      <c r="H513" s="9" t="n">
        <f aca="false">9.81*B$2*F513/100</f>
        <v>5.514201</v>
      </c>
      <c r="I513" s="9" t="n">
        <f aca="false">ATAN(B$2*G513/100)*180/PI()</f>
        <v>43.3965453438539</v>
      </c>
    </row>
    <row r="514" customFormat="false" ht="12.75" hidden="false" customHeight="false" outlineLevel="0" collapsed="false">
      <c r="A514" s="2"/>
      <c r="F514" s="9" t="n">
        <v>51.2</v>
      </c>
      <c r="G514" s="9" t="n">
        <f aca="false">100*SQRT(1-(F514/100)^2)</f>
        <v>85.8985448072317</v>
      </c>
      <c r="H514" s="9" t="n">
        <f aca="false">9.81*B$2*F514/100</f>
        <v>5.524992</v>
      </c>
      <c r="I514" s="9" t="n">
        <f aca="false">ATAN(B$2*G514/100)*180/PI()</f>
        <v>43.3767311369009</v>
      </c>
    </row>
    <row r="515" customFormat="false" ht="12.75" hidden="false" customHeight="false" outlineLevel="0" collapsed="false">
      <c r="A515" s="2"/>
      <c r="F515" s="9" t="n">
        <v>51.3</v>
      </c>
      <c r="G515" s="9" t="n">
        <f aca="false">100*SQRT(1-(F515/100)^2)</f>
        <v>85.8388606634548</v>
      </c>
      <c r="H515" s="9" t="n">
        <f aca="false">9.81*B$2*F515/100</f>
        <v>5.535783</v>
      </c>
      <c r="I515" s="9" t="n">
        <f aca="false">ATAN(B$2*G515/100)*180/PI()</f>
        <v>43.356851402564</v>
      </c>
    </row>
    <row r="516" customFormat="false" ht="12.75" hidden="false" customHeight="false" outlineLevel="0" collapsed="false">
      <c r="A516" s="2"/>
      <c r="F516" s="9" t="n">
        <v>51.4</v>
      </c>
      <c r="G516" s="9" t="n">
        <f aca="false">100*SQRT(1-(F516/100)^2)</f>
        <v>85.7790184135958</v>
      </c>
      <c r="H516" s="9" t="n">
        <f aca="false">9.81*B$2*F516/100</f>
        <v>5.546574</v>
      </c>
      <c r="I516" s="9" t="n">
        <f aca="false">ATAN(B$2*G516/100)*180/PI()</f>
        <v>43.3369059196752</v>
      </c>
    </row>
    <row r="517" customFormat="false" ht="12.75" hidden="false" customHeight="false" outlineLevel="0" collapsed="false">
      <c r="A517" s="2"/>
      <c r="F517" s="9" t="n">
        <v>51.5</v>
      </c>
      <c r="G517" s="9" t="n">
        <f aca="false">100*SQRT(1-(F517/100)^2)</f>
        <v>85.7190177265232</v>
      </c>
      <c r="H517" s="9" t="n">
        <f aca="false">9.81*B$2*F517/100</f>
        <v>5.557365</v>
      </c>
      <c r="I517" s="9" t="n">
        <f aca="false">ATAN(B$2*G517/100)*180/PI()</f>
        <v>43.3168944657798</v>
      </c>
    </row>
    <row r="518" customFormat="false" ht="12.75" hidden="false" customHeight="false" outlineLevel="0" collapsed="false">
      <c r="A518" s="2"/>
      <c r="F518" s="9" t="n">
        <v>51.6</v>
      </c>
      <c r="G518" s="9" t="n">
        <f aca="false">100*SQRT(1-(F518/100)^2)</f>
        <v>85.6588582692999</v>
      </c>
      <c r="H518" s="9" t="n">
        <f aca="false">9.81*B$2*F518/100</f>
        <v>5.568156</v>
      </c>
      <c r="I518" s="9" t="n">
        <f aca="false">ATAN(B$2*G518/100)*180/PI()</f>
        <v>43.2968168171274</v>
      </c>
    </row>
    <row r="519" customFormat="false" ht="12.75" hidden="false" customHeight="false" outlineLevel="0" collapsed="false">
      <c r="A519" s="2"/>
      <c r="F519" s="9" t="n">
        <v>51.7</v>
      </c>
      <c r="G519" s="9" t="n">
        <f aca="false">100*SQRT(1-(F519/100)^2)</f>
        <v>85.5985397071703</v>
      </c>
      <c r="H519" s="9" t="n">
        <f aca="false">9.81*B$2*F519/100</f>
        <v>5.578947</v>
      </c>
      <c r="I519" s="9" t="n">
        <f aca="false">ATAN(B$2*G519/100)*180/PI()</f>
        <v>43.2766727486623</v>
      </c>
    </row>
    <row r="520" customFormat="false" ht="12.75" hidden="false" customHeight="false" outlineLevel="0" collapsed="false">
      <c r="A520" s="2"/>
      <c r="F520" s="9" t="n">
        <v>51.8</v>
      </c>
      <c r="G520" s="9" t="n">
        <f aca="false">100*SQRT(1-(F520/100)^2)</f>
        <v>85.5380617035481</v>
      </c>
      <c r="H520" s="9" t="n">
        <f aca="false">9.81*B$2*F520/100</f>
        <v>5.589738</v>
      </c>
      <c r="I520" s="9" t="n">
        <f aca="false">ATAN(B$2*G520/100)*180/PI()</f>
        <v>43.2564620340144</v>
      </c>
    </row>
    <row r="521" customFormat="false" ht="12.75" hidden="false" customHeight="false" outlineLevel="0" collapsed="false">
      <c r="A521" s="2"/>
      <c r="F521" s="9" t="n">
        <v>51.9</v>
      </c>
      <c r="G521" s="9" t="n">
        <f aca="false">100*SQRT(1-(F521/100)^2)</f>
        <v>85.4774239200036</v>
      </c>
      <c r="H521" s="9" t="n">
        <f aca="false">9.81*B$2*F521/100</f>
        <v>5.600529</v>
      </c>
      <c r="I521" s="9" t="n">
        <f aca="false">ATAN(B$2*G521/100)*180/PI()</f>
        <v>43.2361844454894</v>
      </c>
    </row>
    <row r="522" customFormat="false" ht="12.75" hidden="false" customHeight="false" outlineLevel="0" collapsed="false">
      <c r="A522" s="2"/>
      <c r="F522" s="9" t="n">
        <v>52</v>
      </c>
      <c r="G522" s="9" t="n">
        <f aca="false">100*SQRT(1-(F522/100)^2)</f>
        <v>85.4166260162505</v>
      </c>
      <c r="H522" s="9" t="n">
        <f aca="false">9.81*B$2*F522/100</f>
        <v>5.61132</v>
      </c>
      <c r="I522" s="9" t="n">
        <f aca="false">ATAN(B$2*G522/100)*180/PI()</f>
        <v>43.2158397540595</v>
      </c>
    </row>
    <row r="523" customFormat="false" ht="12.75" hidden="false" customHeight="false" outlineLevel="0" collapsed="false">
      <c r="A523" s="2"/>
      <c r="F523" s="9" t="n">
        <v>52.1</v>
      </c>
      <c r="G523" s="9" t="n">
        <f aca="false">100*SQRT(1-(F523/100)^2)</f>
        <v>85.3556676501332</v>
      </c>
      <c r="H523" s="9" t="n">
        <f aca="false">9.81*B$2*F523/100</f>
        <v>5.622111</v>
      </c>
      <c r="I523" s="9" t="n">
        <f aca="false">ATAN(B$2*G523/100)*180/PI()</f>
        <v>43.1954277293536</v>
      </c>
    </row>
    <row r="524" customFormat="false" ht="12.75" hidden="false" customHeight="false" outlineLevel="0" collapsed="false">
      <c r="A524" s="2"/>
      <c r="F524" s="9" t="n">
        <v>52.2</v>
      </c>
      <c r="G524" s="9" t="n">
        <f aca="false">100*SQRT(1-(F524/100)^2)</f>
        <v>85.2945484776137</v>
      </c>
      <c r="H524" s="9" t="n">
        <f aca="false">9.81*B$2*F524/100</f>
        <v>5.632902</v>
      </c>
      <c r="I524" s="9" t="n">
        <f aca="false">ATAN(B$2*G524/100)*180/PI()</f>
        <v>43.1749481396476</v>
      </c>
    </row>
    <row r="525" customFormat="false" ht="12.75" hidden="false" customHeight="false" outlineLevel="0" collapsed="false">
      <c r="A525" s="2"/>
      <c r="F525" s="9" t="n">
        <v>52.3</v>
      </c>
      <c r="G525" s="9" t="n">
        <f aca="false">100*SQRT(1-(F525/100)^2)</f>
        <v>85.2332681527583</v>
      </c>
      <c r="H525" s="9" t="n">
        <f aca="false">9.81*B$2*F525/100</f>
        <v>5.643693</v>
      </c>
      <c r="I525" s="9" t="n">
        <f aca="false">ATAN(B$2*G525/100)*180/PI()</f>
        <v>43.1544007518544</v>
      </c>
    </row>
    <row r="526" customFormat="false" ht="12.75" hidden="false" customHeight="false" outlineLevel="0" collapsed="false">
      <c r="A526" s="2"/>
      <c r="F526" s="9" t="n">
        <v>52.4</v>
      </c>
      <c r="G526" s="9" t="n">
        <f aca="false">100*SQRT(1-(F526/100)^2)</f>
        <v>85.1718263277241</v>
      </c>
      <c r="H526" s="9" t="n">
        <f aca="false">9.81*B$2*F526/100</f>
        <v>5.654484</v>
      </c>
      <c r="I526" s="9" t="n">
        <f aca="false">ATAN(B$2*G526/100)*180/PI()</f>
        <v>43.1337853315142</v>
      </c>
    </row>
    <row r="527" customFormat="false" ht="12.75" hidden="false" customHeight="false" outlineLevel="0" collapsed="false">
      <c r="A527" s="2"/>
      <c r="F527" s="9" t="n">
        <v>52.5</v>
      </c>
      <c r="G527" s="9" t="n">
        <f aca="false">100*SQRT(1-(F527/100)^2)</f>
        <v>85.110222652746</v>
      </c>
      <c r="H527" s="9" t="n">
        <f aca="false">9.81*B$2*F527/100</f>
        <v>5.665275</v>
      </c>
      <c r="I527" s="9" t="n">
        <f aca="false">ATAN(B$2*G527/100)*180/PI()</f>
        <v>43.1131016427841</v>
      </c>
    </row>
    <row r="528" customFormat="false" ht="12.75" hidden="false" customHeight="false" outlineLevel="0" collapsed="false">
      <c r="A528" s="2"/>
      <c r="F528" s="9" t="n">
        <v>52.6</v>
      </c>
      <c r="G528" s="9" t="n">
        <f aca="false">100*SQRT(1-(F528/100)^2)</f>
        <v>85.0484567761226</v>
      </c>
      <c r="H528" s="9" t="n">
        <f aca="false">9.81*B$2*F528/100</f>
        <v>5.676066</v>
      </c>
      <c r="I528" s="9" t="n">
        <f aca="false">ATAN(B$2*G528/100)*180/PI()</f>
        <v>43.0923494484286</v>
      </c>
    </row>
    <row r="529" customFormat="false" ht="12.75" hidden="false" customHeight="false" outlineLevel="0" collapsed="false">
      <c r="A529" s="2"/>
      <c r="F529" s="9" t="n">
        <v>52.7</v>
      </c>
      <c r="G529" s="9" t="n">
        <f aca="false">100*SQRT(1-(F529/100)^2)</f>
        <v>84.9865283442029</v>
      </c>
      <c r="H529" s="9" t="n">
        <f aca="false">9.81*B$2*F529/100</f>
        <v>5.686857</v>
      </c>
      <c r="I529" s="9" t="n">
        <f aca="false">ATAN(B$2*G529/100)*180/PI()</f>
        <v>43.0715285098086</v>
      </c>
    </row>
    <row r="530" customFormat="false" ht="12.75" hidden="false" customHeight="false" outlineLevel="0" collapsed="false">
      <c r="A530" s="2"/>
      <c r="F530" s="9" t="n">
        <v>52.8</v>
      </c>
      <c r="G530" s="9" t="n">
        <f aca="false">100*SQRT(1-(F530/100)^2)</f>
        <v>84.924437001372</v>
      </c>
      <c r="H530" s="9" t="n">
        <f aca="false">9.81*B$2*F530/100</f>
        <v>5.697648</v>
      </c>
      <c r="I530" s="9" t="n">
        <f aca="false">ATAN(B$2*G530/100)*180/PI()</f>
        <v>43.0506385868717</v>
      </c>
    </row>
    <row r="531" customFormat="false" ht="12.75" hidden="false" customHeight="false" outlineLevel="0" collapsed="false">
      <c r="A531" s="2"/>
      <c r="F531" s="9" t="n">
        <v>52.9</v>
      </c>
      <c r="G531" s="9" t="n">
        <f aca="false">100*SQRT(1-(F531/100)^2)</f>
        <v>84.8621823900376</v>
      </c>
      <c r="H531" s="9" t="n">
        <f aca="false">9.81*B$2*F531/100</f>
        <v>5.708439</v>
      </c>
      <c r="I531" s="9" t="n">
        <f aca="false">ATAN(B$2*G531/100)*180/PI()</f>
        <v>43.0296794381414</v>
      </c>
    </row>
    <row r="532" customFormat="false" ht="12.75" hidden="false" customHeight="false" outlineLevel="0" collapsed="false">
      <c r="A532" s="2"/>
      <c r="F532" s="9" t="n">
        <v>53</v>
      </c>
      <c r="G532" s="9" t="n">
        <f aca="false">100*SQRT(1-(F532/100)^2)</f>
        <v>84.7997641506154</v>
      </c>
      <c r="H532" s="9" t="n">
        <f aca="false">9.81*B$2*F532/100</f>
        <v>5.71923</v>
      </c>
      <c r="I532" s="9" t="n">
        <f aca="false">ATAN(B$2*G532/100)*180/PI()</f>
        <v>43.008650820707</v>
      </c>
    </row>
    <row r="533" customFormat="false" ht="12.75" hidden="false" customHeight="false" outlineLevel="0" collapsed="false">
      <c r="A533" s="2"/>
      <c r="F533" s="9" t="n">
        <v>53.1</v>
      </c>
      <c r="G533" s="9" t="n">
        <f aca="false">100*SQRT(1-(F533/100)^2)</f>
        <v>84.7371819215154</v>
      </c>
      <c r="H533" s="9" t="n">
        <f aca="false">9.81*B$2*F533/100</f>
        <v>5.730021</v>
      </c>
      <c r="I533" s="9" t="n">
        <f aca="false">ATAN(B$2*G533/100)*180/PI()</f>
        <v>42.9875524902122</v>
      </c>
    </row>
    <row r="534" customFormat="false" ht="12.75" hidden="false" customHeight="false" outlineLevel="0" collapsed="false">
      <c r="A534" s="2"/>
      <c r="F534" s="9" t="n">
        <v>53.2</v>
      </c>
      <c r="G534" s="9" t="n">
        <f aca="false">100*SQRT(1-(F534/100)^2)</f>
        <v>84.674435339127</v>
      </c>
      <c r="H534" s="9" t="n">
        <f aca="false">9.81*B$2*F534/100</f>
        <v>5.740812</v>
      </c>
      <c r="I534" s="9" t="n">
        <f aca="false">ATAN(B$2*G534/100)*180/PI()</f>
        <v>42.9663842008455</v>
      </c>
    </row>
    <row r="535" customFormat="false" ht="12.75" hidden="false" customHeight="false" outlineLevel="0" collapsed="false">
      <c r="A535" s="2"/>
      <c r="F535" s="9" t="n">
        <v>53.3</v>
      </c>
      <c r="G535" s="9" t="n">
        <f aca="false">100*SQRT(1-(F535/100)^2)</f>
        <v>84.6115240378047</v>
      </c>
      <c r="H535" s="9" t="n">
        <f aca="false">9.81*B$2*F535/100</f>
        <v>5.751603</v>
      </c>
      <c r="I535" s="9" t="n">
        <f aca="false">ATAN(B$2*G535/100)*180/PI()</f>
        <v>42.9451457053284</v>
      </c>
    </row>
    <row r="536" customFormat="false" ht="12.75" hidden="false" customHeight="false" outlineLevel="0" collapsed="false">
      <c r="A536" s="2"/>
      <c r="F536" s="9" t="n">
        <v>53.4</v>
      </c>
      <c r="G536" s="9" t="n">
        <f aca="false">100*SQRT(1-(F536/100)^2)</f>
        <v>84.5484476498534</v>
      </c>
      <c r="H536" s="9" t="n">
        <f aca="false">9.81*B$2*F536/100</f>
        <v>5.762394</v>
      </c>
      <c r="I536" s="9" t="n">
        <f aca="false">ATAN(B$2*G536/100)*180/PI()</f>
        <v>42.9238367549049</v>
      </c>
    </row>
    <row r="537" customFormat="false" ht="12.75" hidden="false" customHeight="false" outlineLevel="0" collapsed="false">
      <c r="A537" s="2"/>
      <c r="F537" s="9" t="n">
        <v>53.5</v>
      </c>
      <c r="G537" s="9" t="n">
        <f aca="false">100*SQRT(1-(F537/100)^2)</f>
        <v>84.4852058055137</v>
      </c>
      <c r="H537" s="9" t="n">
        <f aca="false">9.81*B$2*F537/100</f>
        <v>5.773185</v>
      </c>
      <c r="I537" s="9" t="n">
        <f aca="false">ATAN(B$2*G537/100)*180/PI()</f>
        <v>42.9024570993305</v>
      </c>
    </row>
    <row r="538" customFormat="false" ht="12.75" hidden="false" customHeight="false" outlineLevel="0" collapsed="false">
      <c r="A538" s="2"/>
      <c r="F538" s="9" t="n">
        <v>53.6</v>
      </c>
      <c r="G538" s="9" t="n">
        <f aca="false">100*SQRT(1-(F538/100)^2)</f>
        <v>84.4217981329467</v>
      </c>
      <c r="H538" s="9" t="n">
        <f aca="false">9.81*B$2*F538/100</f>
        <v>5.783976</v>
      </c>
      <c r="I538" s="9" t="n">
        <f aca="false">ATAN(B$2*G538/100)*180/PI()</f>
        <v>42.8810064868608</v>
      </c>
    </row>
    <row r="539" customFormat="false" ht="12.75" hidden="false" customHeight="false" outlineLevel="0" collapsed="false">
      <c r="A539" s="2"/>
      <c r="F539" s="9" t="n">
        <v>53.7</v>
      </c>
      <c r="G539" s="9" t="n">
        <f aca="false">100*SQRT(1-(F539/100)^2)</f>
        <v>84.3582242582192</v>
      </c>
      <c r="H539" s="9" t="n">
        <f aca="false">9.81*B$2*F539/100</f>
        <v>5.794767</v>
      </c>
      <c r="I539" s="9" t="n">
        <f aca="false">ATAN(B$2*G539/100)*180/PI()</f>
        <v>42.8594846642408</v>
      </c>
    </row>
    <row r="540" customFormat="false" ht="12.75" hidden="false" customHeight="false" outlineLevel="0" collapsed="false">
      <c r="A540" s="2"/>
      <c r="F540" s="9" t="n">
        <v>53.8</v>
      </c>
      <c r="G540" s="9" t="n">
        <f aca="false">100*SQRT(1-(F540/100)^2)</f>
        <v>84.2944838052882</v>
      </c>
      <c r="H540" s="9" t="n">
        <f aca="false">9.81*B$2*F540/100</f>
        <v>5.805558</v>
      </c>
      <c r="I540" s="9" t="n">
        <f aca="false">ATAN(B$2*G540/100)*180/PI()</f>
        <v>42.8378913766929</v>
      </c>
    </row>
    <row r="541" customFormat="false" ht="12.75" hidden="false" customHeight="false" outlineLevel="0" collapsed="false">
      <c r="A541" s="2"/>
      <c r="F541" s="9" t="n">
        <v>53.9</v>
      </c>
      <c r="G541" s="9" t="n">
        <f aca="false">100*SQRT(1-(F541/100)^2)</f>
        <v>84.2305763959858</v>
      </c>
      <c r="H541" s="9" t="n">
        <f aca="false">9.81*B$2*F541/100</f>
        <v>5.816349</v>
      </c>
      <c r="I541" s="9" t="n">
        <f aca="false">ATAN(B$2*G541/100)*180/PI()</f>
        <v>42.8162263679058</v>
      </c>
    </row>
    <row r="542" customFormat="false" ht="12.75" hidden="false" customHeight="false" outlineLevel="0" collapsed="false">
      <c r="A542" s="2"/>
      <c r="F542" s="9" t="n">
        <v>54</v>
      </c>
      <c r="G542" s="9" t="n">
        <f aca="false">100*SQRT(1-(F542/100)^2)</f>
        <v>84.1665016500032</v>
      </c>
      <c r="H542" s="9" t="n">
        <f aca="false">9.81*B$2*F542/100</f>
        <v>5.82714</v>
      </c>
      <c r="I542" s="9" t="n">
        <f aca="false">ATAN(B$2*G542/100)*180/PI()</f>
        <v>42.7944893800228</v>
      </c>
    </row>
    <row r="543" customFormat="false" ht="12.75" hidden="false" customHeight="false" outlineLevel="0" collapsed="false">
      <c r="A543" s="2"/>
      <c r="F543" s="9" t="n">
        <v>54.1</v>
      </c>
      <c r="G543" s="9" t="n">
        <f aca="false">100*SQRT(1-(F543/100)^2)</f>
        <v>84.1022591848757</v>
      </c>
      <c r="H543" s="9" t="n">
        <f aca="false">9.81*B$2*F543/100</f>
        <v>5.837931</v>
      </c>
      <c r="I543" s="9" t="n">
        <f aca="false">ATAN(B$2*G543/100)*180/PI()</f>
        <v>42.7726801536305</v>
      </c>
    </row>
    <row r="544" customFormat="false" ht="12.75" hidden="false" customHeight="false" outlineLevel="0" collapsed="false">
      <c r="A544" s="2"/>
      <c r="F544" s="9" t="n">
        <v>54.2</v>
      </c>
      <c r="G544" s="9" t="n">
        <f aca="false">100*SQRT(1-(F544/100)^2)</f>
        <v>84.0378486159659</v>
      </c>
      <c r="H544" s="9" t="n">
        <f aca="false">9.81*B$2*F544/100</f>
        <v>5.848722</v>
      </c>
      <c r="I544" s="9" t="n">
        <f aca="false">ATAN(B$2*G544/100)*180/PI()</f>
        <v>42.7507984277462</v>
      </c>
    </row>
    <row r="545" customFormat="false" ht="12.75" hidden="false" customHeight="false" outlineLevel="0" collapsed="false">
      <c r="A545" s="2"/>
      <c r="F545" s="9" t="n">
        <v>54.3</v>
      </c>
      <c r="G545" s="9" t="n">
        <f aca="false">100*SQRT(1-(F545/100)^2)</f>
        <v>83.9732695564487</v>
      </c>
      <c r="H545" s="9" t="n">
        <f aca="false">9.81*B$2*F545/100</f>
        <v>5.859513</v>
      </c>
      <c r="I545" s="9" t="n">
        <f aca="false">ATAN(B$2*G545/100)*180/PI()</f>
        <v>42.7288439398069</v>
      </c>
    </row>
    <row r="546" customFormat="false" ht="12.75" hidden="false" customHeight="false" outlineLevel="0" collapsed="false">
      <c r="A546" s="2"/>
      <c r="F546" s="9" t="n">
        <v>54.4</v>
      </c>
      <c r="G546" s="9" t="n">
        <f aca="false">100*SQRT(1-(F546/100)^2)</f>
        <v>83.9085216172946</v>
      </c>
      <c r="H546" s="9" t="n">
        <f aca="false">9.81*B$2*F546/100</f>
        <v>5.870304</v>
      </c>
      <c r="I546" s="9" t="n">
        <f aca="false">ATAN(B$2*G546/100)*180/PI()</f>
        <v>42.7068164256565</v>
      </c>
    </row>
    <row r="547" customFormat="false" ht="12.75" hidden="false" customHeight="false" outlineLevel="0" collapsed="false">
      <c r="A547" s="2"/>
      <c r="F547" s="9" t="n">
        <v>54.5</v>
      </c>
      <c r="G547" s="9" t="n">
        <f aca="false">100*SQRT(1-(F547/100)^2)</f>
        <v>83.8436044072534</v>
      </c>
      <c r="H547" s="9" t="n">
        <f aca="false">9.81*B$2*F547/100</f>
        <v>5.881095</v>
      </c>
      <c r="I547" s="9" t="n">
        <f aca="false">ATAN(B$2*G547/100)*180/PI()</f>
        <v>42.6847156195344</v>
      </c>
    </row>
    <row r="548" customFormat="false" ht="12.75" hidden="false" customHeight="false" outlineLevel="0" collapsed="false">
      <c r="A548" s="2"/>
      <c r="F548" s="9" t="n">
        <v>54.6</v>
      </c>
      <c r="G548" s="9" t="n">
        <f aca="false">100*SQRT(1-(F548/100)^2)</f>
        <v>83.7785175328377</v>
      </c>
      <c r="H548" s="9" t="n">
        <f aca="false">9.81*B$2*F548/100</f>
        <v>5.891886</v>
      </c>
      <c r="I548" s="9" t="n">
        <f aca="false">ATAN(B$2*G548/100)*180/PI()</f>
        <v>42.6625412540624</v>
      </c>
    </row>
    <row r="549" customFormat="false" ht="12.75" hidden="false" customHeight="false" outlineLevel="0" collapsed="false">
      <c r="A549" s="2"/>
      <c r="F549" s="9" t="n">
        <v>54.7</v>
      </c>
      <c r="G549" s="9" t="n">
        <f aca="false">100*SQRT(1-(F549/100)^2)</f>
        <v>83.7132605983066</v>
      </c>
      <c r="H549" s="9" t="n">
        <f aca="false">9.81*B$2*F549/100</f>
        <v>5.902677</v>
      </c>
      <c r="I549" s="9" t="n">
        <f aca="false">ATAN(B$2*G549/100)*180/PI()</f>
        <v>42.6402930602331</v>
      </c>
    </row>
    <row r="550" customFormat="false" ht="12.75" hidden="false" customHeight="false" outlineLevel="0" collapsed="false">
      <c r="A550" s="2"/>
      <c r="F550" s="9" t="n">
        <v>54.8</v>
      </c>
      <c r="G550" s="9" t="n">
        <f aca="false">100*SQRT(1-(F550/100)^2)</f>
        <v>83.6478332056486</v>
      </c>
      <c r="H550" s="9" t="n">
        <f aca="false">9.81*B$2*F550/100</f>
        <v>5.913468</v>
      </c>
      <c r="I550" s="9" t="n">
        <f aca="false">ATAN(B$2*G550/100)*180/PI()</f>
        <v>42.617970767397</v>
      </c>
    </row>
    <row r="551" customFormat="false" ht="12.75" hidden="false" customHeight="false" outlineLevel="0" collapsed="false">
      <c r="A551" s="2"/>
      <c r="F551" s="9" t="n">
        <v>54.9</v>
      </c>
      <c r="G551" s="9" t="n">
        <f aca="false">100*SQRT(1-(F551/100)^2)</f>
        <v>83.5822349545644</v>
      </c>
      <c r="H551" s="9" t="n">
        <f aca="false">9.81*B$2*F551/100</f>
        <v>5.924259</v>
      </c>
      <c r="I551" s="9" t="n">
        <f aca="false">ATAN(B$2*G551/100)*180/PI()</f>
        <v>42.5955741032496</v>
      </c>
    </row>
    <row r="552" customFormat="false" ht="12.75" hidden="false" customHeight="false" outlineLevel="0" collapsed="false">
      <c r="A552" s="2"/>
      <c r="F552" s="9" t="n">
        <v>55</v>
      </c>
      <c r="G552" s="9" t="n">
        <f aca="false">100*SQRT(1-(F552/100)^2)</f>
        <v>83.5164654424503</v>
      </c>
      <c r="H552" s="9" t="n">
        <f aca="false">9.81*B$2*F552/100</f>
        <v>5.93505</v>
      </c>
      <c r="I552" s="9" t="n">
        <f aca="false">ATAN(B$2*G552/100)*180/PI()</f>
        <v>42.5731027938194</v>
      </c>
    </row>
    <row r="553" customFormat="false" ht="12.75" hidden="false" customHeight="false" outlineLevel="0" collapsed="false">
      <c r="A553" s="2"/>
      <c r="F553" s="9" t="n">
        <v>55.1</v>
      </c>
      <c r="G553" s="9" t="n">
        <f aca="false">100*SQRT(1-(F553/100)^2)</f>
        <v>83.4505242643808</v>
      </c>
      <c r="H553" s="9" t="n">
        <f aca="false">9.81*B$2*F553/100</f>
        <v>5.945841</v>
      </c>
      <c r="I553" s="9" t="n">
        <f aca="false">ATAN(B$2*G553/100)*180/PI()</f>
        <v>42.5505565634543</v>
      </c>
    </row>
    <row r="554" customFormat="false" ht="12.75" hidden="false" customHeight="false" outlineLevel="0" collapsed="false">
      <c r="A554" s="2"/>
      <c r="F554" s="9" t="n">
        <v>55.2</v>
      </c>
      <c r="G554" s="9" t="n">
        <f aca="false">100*SQRT(1-(F554/100)^2)</f>
        <v>83.3844110130904</v>
      </c>
      <c r="H554" s="9" t="n">
        <f aca="false">9.81*B$2*F554/100</f>
        <v>5.956632</v>
      </c>
      <c r="I554" s="9" t="n">
        <f aca="false">ATAN(B$2*G554/100)*180/PI()</f>
        <v>42.5279351348091</v>
      </c>
    </row>
    <row r="555" customFormat="false" ht="12.75" hidden="false" customHeight="false" outlineLevel="0" collapsed="false">
      <c r="A555" s="2"/>
      <c r="F555" s="9" t="n">
        <v>55.3</v>
      </c>
      <c r="G555" s="9" t="n">
        <f aca="false">100*SQRT(1-(F555/100)^2)</f>
        <v>83.3181252789572</v>
      </c>
      <c r="H555" s="9" t="n">
        <f aca="false">9.81*B$2*F555/100</f>
        <v>5.967423</v>
      </c>
      <c r="I555" s="9" t="n">
        <f aca="false">ATAN(B$2*G555/100)*180/PI()</f>
        <v>42.5052382288318</v>
      </c>
    </row>
    <row r="556" customFormat="false" ht="12.75" hidden="false" customHeight="false" outlineLevel="0" collapsed="false">
      <c r="A556" s="2"/>
      <c r="F556" s="9" t="n">
        <v>55.4</v>
      </c>
      <c r="G556" s="9" t="n">
        <f aca="false">100*SQRT(1-(F556/100)^2)</f>
        <v>83.2516666499837</v>
      </c>
      <c r="H556" s="9" t="n">
        <f aca="false">9.81*B$2*F556/100</f>
        <v>5.978214</v>
      </c>
      <c r="I556" s="9" t="n">
        <f aca="false">ATAN(B$2*G556/100)*180/PI()</f>
        <v>42.4824655647511</v>
      </c>
    </row>
    <row r="557" customFormat="false" ht="12.75" hidden="false" customHeight="false" outlineLevel="0" collapsed="false">
      <c r="A557" s="2"/>
      <c r="F557" s="9" t="n">
        <v>55.5</v>
      </c>
      <c r="G557" s="9" t="n">
        <f aca="false">100*SQRT(1-(F557/100)^2)</f>
        <v>83.1850347117797</v>
      </c>
      <c r="H557" s="9" t="n">
        <f aca="false">9.81*B$2*F557/100</f>
        <v>5.989005</v>
      </c>
      <c r="I557" s="9" t="n">
        <f aca="false">ATAN(B$2*G557/100)*180/PI()</f>
        <v>42.4596168600623</v>
      </c>
    </row>
    <row r="558" customFormat="false" ht="12.75" hidden="false" customHeight="false" outlineLevel="0" collapsed="false">
      <c r="A558" s="2"/>
      <c r="F558" s="9" t="n">
        <v>55.6</v>
      </c>
      <c r="G558" s="9" t="n">
        <f aca="false">100*SQRT(1-(F558/100)^2)</f>
        <v>83.1182290475441</v>
      </c>
      <c r="H558" s="9" t="n">
        <f aca="false">9.81*B$2*F558/100</f>
        <v>5.999796</v>
      </c>
      <c r="I558" s="9" t="n">
        <f aca="false">ATAN(B$2*G558/100)*180/PI()</f>
        <v>42.4366918305141</v>
      </c>
    </row>
    <row r="559" customFormat="false" ht="12.75" hidden="false" customHeight="false" outlineLevel="0" collapsed="false">
      <c r="A559" s="2"/>
      <c r="F559" s="9" t="n">
        <v>55.7</v>
      </c>
      <c r="G559" s="9" t="n">
        <f aca="false">100*SQRT(1-(F559/100)^2)</f>
        <v>83.0512492380458</v>
      </c>
      <c r="H559" s="9" t="n">
        <f aca="false">9.81*B$2*F559/100</f>
        <v>6.010587</v>
      </c>
      <c r="I559" s="9" t="n">
        <f aca="false">ATAN(B$2*G559/100)*180/PI()</f>
        <v>42.4136901900949</v>
      </c>
    </row>
    <row r="560" customFormat="false" ht="12.75" hidden="false" customHeight="false" outlineLevel="0" collapsed="false">
      <c r="A560" s="2"/>
      <c r="F560" s="9" t="n">
        <v>55.8</v>
      </c>
      <c r="G560" s="9" t="n">
        <f aca="false">100*SQRT(1-(F560/100)^2)</f>
        <v>82.9840948616059</v>
      </c>
      <c r="H560" s="9" t="n">
        <f aca="false">9.81*B$2*F560/100</f>
        <v>6.021378</v>
      </c>
      <c r="I560" s="9" t="n">
        <f aca="false">ATAN(B$2*G560/100)*180/PI()</f>
        <v>42.390611651019</v>
      </c>
    </row>
    <row r="561" customFormat="false" ht="12.75" hidden="false" customHeight="false" outlineLevel="0" collapsed="false">
      <c r="A561" s="2"/>
      <c r="F561" s="9" t="n">
        <v>55.9</v>
      </c>
      <c r="G561" s="9" t="n">
        <f aca="false">100*SQRT(1-(F561/100)^2)</f>
        <v>82.9167654940785</v>
      </c>
      <c r="H561" s="9" t="n">
        <f aca="false">9.81*B$2*F561/100</f>
        <v>6.032169</v>
      </c>
      <c r="I561" s="9" t="n">
        <f aca="false">ATAN(B$2*G561/100)*180/PI()</f>
        <v>42.3674559237124</v>
      </c>
    </row>
    <row r="562" customFormat="false" ht="12.75" hidden="false" customHeight="false" outlineLevel="0" collapsed="false">
      <c r="A562" s="2"/>
      <c r="F562" s="9" t="n">
        <v>56</v>
      </c>
      <c r="G562" s="9" t="n">
        <f aca="false">100*SQRT(1-(F562/100)^2)</f>
        <v>82.8492607088319</v>
      </c>
      <c r="H562" s="9" t="n">
        <f aca="false">9.81*B$2*F562/100</f>
        <v>6.04296</v>
      </c>
      <c r="I562" s="9" t="n">
        <f aca="false">ATAN(B$2*G562/100)*180/PI()</f>
        <v>42.3442227167992</v>
      </c>
    </row>
    <row r="563" customFormat="false" ht="12.75" hidden="false" customHeight="false" outlineLevel="0" collapsed="false">
      <c r="A563" s="2"/>
      <c r="F563" s="9" t="n">
        <v>56.1</v>
      </c>
      <c r="G563" s="9" t="n">
        <f aca="false">100*SQRT(1-(F563/100)^2)</f>
        <v>82.7815800767296</v>
      </c>
      <c r="H563" s="9" t="n">
        <f aca="false">9.81*B$2*F563/100</f>
        <v>6.053751</v>
      </c>
      <c r="I563" s="9" t="n">
        <f aca="false">ATAN(B$2*G563/100)*180/PI()</f>
        <v>42.3209117370871</v>
      </c>
    </row>
    <row r="564" customFormat="false" ht="12.75" hidden="false" customHeight="false" outlineLevel="0" collapsed="false">
      <c r="A564" s="2"/>
      <c r="F564" s="9" t="n">
        <v>56.2</v>
      </c>
      <c r="G564" s="9" t="n">
        <f aca="false">100*SQRT(1-(F564/100)^2)</f>
        <v>82.7137231661107</v>
      </c>
      <c r="H564" s="9" t="n">
        <f aca="false">9.81*B$2*F564/100</f>
        <v>6.064542</v>
      </c>
      <c r="I564" s="9" t="n">
        <f aca="false">ATAN(B$2*G564/100)*180/PI()</f>
        <v>42.2975226895528</v>
      </c>
    </row>
    <row r="565" customFormat="false" ht="12.75" hidden="false" customHeight="false" outlineLevel="0" collapsed="false">
      <c r="A565" s="2"/>
      <c r="F565" s="9" t="n">
        <v>56.3</v>
      </c>
      <c r="G565" s="9" t="n">
        <f aca="false">100*SQRT(1-(F565/100)^2)</f>
        <v>82.6456895427705</v>
      </c>
      <c r="H565" s="9" t="n">
        <f aca="false">9.81*B$2*F565/100</f>
        <v>6.075333</v>
      </c>
      <c r="I565" s="9" t="n">
        <f aca="false">ATAN(B$2*G565/100)*180/PI()</f>
        <v>42.2740552773279</v>
      </c>
    </row>
    <row r="566" customFormat="false" ht="12.75" hidden="false" customHeight="false" outlineLevel="0" collapsed="false">
      <c r="A566" s="2"/>
      <c r="F566" s="9" t="n">
        <v>56.4</v>
      </c>
      <c r="G566" s="9" t="n">
        <f aca="false">100*SQRT(1-(F566/100)^2)</f>
        <v>82.5774787699407</v>
      </c>
      <c r="H566" s="9" t="n">
        <f aca="false">9.81*B$2*F566/100</f>
        <v>6.086124</v>
      </c>
      <c r="I566" s="9" t="n">
        <f aca="false">ATAN(B$2*G566/100)*180/PI()</f>
        <v>42.250509201684</v>
      </c>
    </row>
    <row r="567" customFormat="false" ht="12.75" hidden="false" customHeight="false" outlineLevel="0" collapsed="false">
      <c r="A567" s="2"/>
      <c r="F567" s="9" t="n">
        <v>56.5</v>
      </c>
      <c r="G567" s="9" t="n">
        <f aca="false">100*SQRT(1-(F567/100)^2)</f>
        <v>82.5090904082696</v>
      </c>
      <c r="H567" s="9" t="n">
        <f aca="false">9.81*B$2*F567/100</f>
        <v>6.096915</v>
      </c>
      <c r="I567" s="9" t="n">
        <f aca="false">ATAN(B$2*G567/100)*180/PI()</f>
        <v>42.226884162018</v>
      </c>
    </row>
    <row r="568" customFormat="false" ht="12.75" hidden="false" customHeight="false" outlineLevel="0" collapsed="false">
      <c r="A568" s="2"/>
      <c r="F568" s="9" t="n">
        <v>56.6</v>
      </c>
      <c r="G568" s="9" t="n">
        <f aca="false">100*SQRT(1-(F568/100)^2)</f>
        <v>82.4405240158018</v>
      </c>
      <c r="H568" s="9" t="n">
        <f aca="false">9.81*B$2*F568/100</f>
        <v>6.107706</v>
      </c>
      <c r="I568" s="9" t="n">
        <f aca="false">ATAN(B$2*G568/100)*180/PI()</f>
        <v>42.203179855837</v>
      </c>
    </row>
    <row r="569" customFormat="false" ht="12.75" hidden="false" customHeight="false" outlineLevel="0" collapsed="false">
      <c r="A569" s="2"/>
      <c r="F569" s="9" t="n">
        <v>56.7</v>
      </c>
      <c r="G569" s="9" t="n">
        <f aca="false">100*SQRT(1-(F569/100)^2)</f>
        <v>82.3717791479582</v>
      </c>
      <c r="H569" s="9" t="n">
        <f aca="false">9.81*B$2*F569/100</f>
        <v>6.118497</v>
      </c>
      <c r="I569" s="9" t="n">
        <f aca="false">ATAN(B$2*G569/100)*180/PI()</f>
        <v>42.1793959787431</v>
      </c>
    </row>
    <row r="570" customFormat="false" ht="12.75" hidden="false" customHeight="false" outlineLevel="0" collapsed="false">
      <c r="A570" s="2"/>
      <c r="F570" s="9" t="n">
        <v>56.8</v>
      </c>
      <c r="G570" s="9" t="n">
        <f aca="false">100*SQRT(1-(F570/100)^2)</f>
        <v>82.3028553575148</v>
      </c>
      <c r="H570" s="9" t="n">
        <f aca="false">9.81*B$2*F570/100</f>
        <v>6.129288</v>
      </c>
      <c r="I570" s="9" t="n">
        <f aca="false">ATAN(B$2*G570/100)*180/PI()</f>
        <v>42.1555322244186</v>
      </c>
    </row>
    <row r="571" customFormat="false" ht="12.75" hidden="false" customHeight="false" outlineLevel="0" collapsed="false">
      <c r="A571" s="2"/>
      <c r="F571" s="9" t="n">
        <v>56.9</v>
      </c>
      <c r="G571" s="9" t="n">
        <f aca="false">100*SQRT(1-(F571/100)^2)</f>
        <v>82.2337521945825</v>
      </c>
      <c r="H571" s="9" t="n">
        <f aca="false">9.81*B$2*F571/100</f>
        <v>6.140079</v>
      </c>
      <c r="I571" s="9" t="n">
        <f aca="false">ATAN(B$2*G571/100)*180/PI()</f>
        <v>42.1315882846101</v>
      </c>
    </row>
    <row r="572" customFormat="false" ht="12.75" hidden="false" customHeight="false" outlineLevel="0" collapsed="false">
      <c r="A572" s="2"/>
      <c r="F572" s="9" t="n">
        <v>57</v>
      </c>
      <c r="G572" s="9" t="n">
        <f aca="false">100*SQRT(1-(F572/100)^2)</f>
        <v>82.1644692065859</v>
      </c>
      <c r="H572" s="9" t="n">
        <f aca="false">9.81*B$2*F572/100</f>
        <v>6.15087</v>
      </c>
      <c r="I572" s="9" t="n">
        <f aca="false">ATAN(B$2*G572/100)*180/PI()</f>
        <v>42.1075638491128</v>
      </c>
    </row>
    <row r="573" customFormat="false" ht="12.75" hidden="false" customHeight="false" outlineLevel="0" collapsed="false">
      <c r="A573" s="2"/>
      <c r="F573" s="9" t="n">
        <v>57.1</v>
      </c>
      <c r="G573" s="9" t="n">
        <f aca="false">100*SQRT(1-(F573/100)^2)</f>
        <v>82.0950059382421</v>
      </c>
      <c r="H573" s="9" t="n">
        <f aca="false">9.81*B$2*F573/100</f>
        <v>6.161661</v>
      </c>
      <c r="I573" s="9" t="n">
        <f aca="false">ATAN(B$2*G573/100)*180/PI()</f>
        <v>42.0834586057554</v>
      </c>
    </row>
    <row r="574" customFormat="false" ht="12.75" hidden="false" customHeight="false" outlineLevel="0" collapsed="false">
      <c r="A574" s="2"/>
      <c r="F574" s="9" t="n">
        <v>57.2</v>
      </c>
      <c r="G574" s="9" t="n">
        <f aca="false">100*SQRT(1-(F574/100)^2)</f>
        <v>82.0253619315392</v>
      </c>
      <c r="H574" s="9" t="n">
        <f aca="false">9.81*B$2*F574/100</f>
        <v>6.172452</v>
      </c>
      <c r="I574" s="9" t="n">
        <f aca="false">ATAN(B$2*G574/100)*180/PI()</f>
        <v>42.0592722403836</v>
      </c>
    </row>
    <row r="575" customFormat="false" ht="12.75" hidden="false" customHeight="false" outlineLevel="0" collapsed="false">
      <c r="A575" s="2"/>
      <c r="F575" s="9" t="n">
        <v>57.3</v>
      </c>
      <c r="G575" s="9" t="n">
        <f aca="false">100*SQRT(1-(F575/100)^2)</f>
        <v>81.9555367257149</v>
      </c>
      <c r="H575" s="9" t="n">
        <f aca="false">9.81*B$2*F575/100</f>
        <v>6.183243</v>
      </c>
      <c r="I575" s="9" t="n">
        <f aca="false">ATAN(B$2*G575/100)*180/PI()</f>
        <v>42.0350044368442</v>
      </c>
    </row>
    <row r="576" customFormat="false" ht="12.75" hidden="false" customHeight="false" outlineLevel="0" collapsed="false">
      <c r="A576" s="2"/>
      <c r="F576" s="9" t="n">
        <v>57.4</v>
      </c>
      <c r="G576" s="9" t="n">
        <f aca="false">100*SQRT(1-(F576/100)^2)</f>
        <v>81.8855298572343</v>
      </c>
      <c r="H576" s="9" t="n">
        <f aca="false">9.81*B$2*F576/100</f>
        <v>6.194034</v>
      </c>
      <c r="I576" s="9" t="n">
        <f aca="false">ATAN(B$2*G576/100)*180/PI()</f>
        <v>42.0106548769688</v>
      </c>
    </row>
    <row r="577" customFormat="false" ht="12.75" hidden="false" customHeight="false" outlineLevel="0" collapsed="false">
      <c r="A577" s="2"/>
      <c r="F577" s="9" t="n">
        <v>57.5</v>
      </c>
      <c r="G577" s="9" t="n">
        <f aca="false">100*SQRT(1-(F577/100)^2)</f>
        <v>81.8153408597679</v>
      </c>
      <c r="H577" s="9" t="n">
        <f aca="false">9.81*B$2*F577/100</f>
        <v>6.204825</v>
      </c>
      <c r="I577" s="9" t="n">
        <f aca="false">ATAN(B$2*G577/100)*180/PI()</f>
        <v>41.9862232405576</v>
      </c>
    </row>
    <row r="578" customFormat="false" ht="12.75" hidden="false" customHeight="false" outlineLevel="0" collapsed="false">
      <c r="A578" s="2"/>
      <c r="F578" s="9" t="n">
        <v>57.6</v>
      </c>
      <c r="G578" s="9" t="n">
        <f aca="false">100*SQRT(1-(F578/100)^2)</f>
        <v>81.7449692641694</v>
      </c>
      <c r="H578" s="9" t="n">
        <f aca="false">9.81*B$2*F578/100</f>
        <v>6.215616</v>
      </c>
      <c r="I578" s="9" t="n">
        <f aca="false">ATAN(B$2*G578/100)*180/PI()</f>
        <v>41.9617092053625</v>
      </c>
    </row>
    <row r="579" customFormat="false" ht="12.75" hidden="false" customHeight="false" outlineLevel="0" collapsed="false">
      <c r="A579" s="2"/>
      <c r="F579" s="9" t="n">
        <v>57.7</v>
      </c>
      <c r="G579" s="9" t="n">
        <f aca="false">100*SQRT(1-(F579/100)^2)</f>
        <v>81.6744145984531</v>
      </c>
      <c r="H579" s="9" t="n">
        <f aca="false">9.81*B$2*F579/100</f>
        <v>6.226407</v>
      </c>
      <c r="I579" s="9" t="n">
        <f aca="false">ATAN(B$2*G579/100)*180/PI()</f>
        <v>41.9371124470707</v>
      </c>
    </row>
    <row r="580" customFormat="false" ht="12.75" hidden="false" customHeight="false" outlineLevel="0" collapsed="false">
      <c r="A580" s="2"/>
      <c r="F580" s="9" t="n">
        <v>57.8</v>
      </c>
      <c r="G580" s="9" t="n">
        <f aca="false">100*SQRT(1-(F580/100)^2)</f>
        <v>81.6036763877707</v>
      </c>
      <c r="H580" s="9" t="n">
        <f aca="false">9.81*B$2*F580/100</f>
        <v>6.237198</v>
      </c>
      <c r="I580" s="9" t="n">
        <f aca="false">ATAN(B$2*G580/100)*180/PI()</f>
        <v>41.9124326392874</v>
      </c>
    </row>
    <row r="581" customFormat="false" ht="12.75" hidden="false" customHeight="false" outlineLevel="0" collapsed="false">
      <c r="A581" s="2"/>
      <c r="F581" s="9" t="n">
        <v>57.9</v>
      </c>
      <c r="G581" s="9" t="n">
        <f aca="false">100*SQRT(1-(F581/100)^2)</f>
        <v>81.5327541543888</v>
      </c>
      <c r="H581" s="9" t="n">
        <f aca="false">9.81*B$2*F581/100</f>
        <v>6.247989</v>
      </c>
      <c r="I581" s="9" t="n">
        <f aca="false">ATAN(B$2*G581/100)*180/PI()</f>
        <v>41.8876694535188</v>
      </c>
    </row>
    <row r="582" customFormat="false" ht="12.75" hidden="false" customHeight="false" outlineLevel="0" collapsed="false">
      <c r="A582" s="2"/>
      <c r="F582" s="9" t="n">
        <v>58</v>
      </c>
      <c r="G582" s="9" t="n">
        <f aca="false">100*SQRT(1-(F582/100)^2)</f>
        <v>81.4616474176652</v>
      </c>
      <c r="H582" s="9" t="n">
        <f aca="false">9.81*B$2*F582/100</f>
        <v>6.25878</v>
      </c>
      <c r="I582" s="9" t="n">
        <f aca="false">ATAN(B$2*G582/100)*180/PI()</f>
        <v>41.8628225591551</v>
      </c>
    </row>
    <row r="583" customFormat="false" ht="12.75" hidden="false" customHeight="false" outlineLevel="0" collapsed="false">
      <c r="A583" s="2"/>
      <c r="F583" s="9" t="n">
        <v>58.1</v>
      </c>
      <c r="G583" s="9" t="n">
        <f aca="false">100*SQRT(1-(F583/100)^2)</f>
        <v>81.3903556940256</v>
      </c>
      <c r="H583" s="9" t="n">
        <f aca="false">9.81*B$2*F583/100</f>
        <v>6.269571</v>
      </c>
      <c r="I583" s="9" t="n">
        <f aca="false">ATAN(B$2*G583/100)*180/PI()</f>
        <v>41.8378916234525</v>
      </c>
    </row>
    <row r="584" customFormat="false" ht="12.75" hidden="false" customHeight="false" outlineLevel="0" collapsed="false">
      <c r="A584" s="2"/>
      <c r="F584" s="9" t="n">
        <v>58.2</v>
      </c>
      <c r="G584" s="9" t="n">
        <f aca="false">100*SQRT(1-(F584/100)^2)</f>
        <v>81.3188784969394</v>
      </c>
      <c r="H584" s="9" t="n">
        <f aca="false">9.81*B$2*F584/100</f>
        <v>6.280362</v>
      </c>
      <c r="I584" s="9" t="n">
        <f aca="false">ATAN(B$2*G584/100)*180/PI()</f>
        <v>41.812876311516</v>
      </c>
    </row>
    <row r="585" customFormat="false" ht="12.75" hidden="false" customHeight="false" outlineLevel="0" collapsed="false">
      <c r="A585" s="2"/>
      <c r="F585" s="9" t="n">
        <v>58.3</v>
      </c>
      <c r="G585" s="9" t="n">
        <f aca="false">100*SQRT(1-(F585/100)^2)</f>
        <v>81.2472153368963</v>
      </c>
      <c r="H585" s="9" t="n">
        <f aca="false">9.81*B$2*F585/100</f>
        <v>6.291153</v>
      </c>
      <c r="I585" s="9" t="n">
        <f aca="false">ATAN(B$2*G585/100)*180/PI()</f>
        <v>41.7877762862813</v>
      </c>
    </row>
    <row r="586" customFormat="false" ht="12.75" hidden="false" customHeight="false" outlineLevel="0" collapsed="false">
      <c r="A586" s="2"/>
      <c r="F586" s="9" t="n">
        <v>58.4</v>
      </c>
      <c r="G586" s="9" t="n">
        <f aca="false">100*SQRT(1-(F586/100)^2)</f>
        <v>81.1753657213813</v>
      </c>
      <c r="H586" s="9" t="n">
        <f aca="false">9.81*B$2*F586/100</f>
        <v>6.301944</v>
      </c>
      <c r="I586" s="9" t="n">
        <f aca="false">ATAN(B$2*G586/100)*180/PI()</f>
        <v>41.7625912084968</v>
      </c>
    </row>
    <row r="587" customFormat="false" ht="12.75" hidden="false" customHeight="false" outlineLevel="0" collapsed="false">
      <c r="A587" s="2"/>
      <c r="F587" s="9" t="n">
        <v>58.5</v>
      </c>
      <c r="G587" s="9" t="n">
        <f aca="false">100*SQRT(1-(F587/100)^2)</f>
        <v>81.1033291548504</v>
      </c>
      <c r="H587" s="9" t="n">
        <f aca="false">9.81*B$2*F587/100</f>
        <v>6.312735</v>
      </c>
      <c r="I587" s="9" t="n">
        <f aca="false">ATAN(B$2*G587/100)*180/PI()</f>
        <v>41.7373207367055</v>
      </c>
    </row>
    <row r="588" customFormat="false" ht="12.75" hidden="false" customHeight="false" outlineLevel="0" collapsed="false">
      <c r="A588" s="2"/>
      <c r="F588" s="9" t="n">
        <v>58.6</v>
      </c>
      <c r="G588" s="9" t="n">
        <f aca="false">100*SQRT(1-(F588/100)^2)</f>
        <v>81.0311051387058</v>
      </c>
      <c r="H588" s="9" t="n">
        <f aca="false">9.81*B$2*F588/100</f>
        <v>6.323526</v>
      </c>
      <c r="I588" s="9" t="n">
        <f aca="false">ATAN(B$2*G588/100)*180/PI()</f>
        <v>41.7119645272265</v>
      </c>
    </row>
    <row r="589" customFormat="false" ht="12.75" hidden="false" customHeight="false" outlineLevel="0" collapsed="false">
      <c r="A589" s="2"/>
      <c r="F589" s="9" t="n">
        <v>58.7</v>
      </c>
      <c r="G589" s="9" t="n">
        <f aca="false">100*SQRT(1-(F589/100)^2)</f>
        <v>80.958693171271</v>
      </c>
      <c r="H589" s="9" t="n">
        <f aca="false">9.81*B$2*F589/100</f>
        <v>6.334317</v>
      </c>
      <c r="I589" s="9" t="n">
        <f aca="false">ATAN(B$2*G589/100)*180/PI()</f>
        <v>41.6865222341362</v>
      </c>
    </row>
    <row r="590" customFormat="false" ht="12.75" hidden="false" customHeight="false" outlineLevel="0" collapsed="false">
      <c r="A590" s="2"/>
      <c r="F590" s="9" t="n">
        <v>58.8</v>
      </c>
      <c r="G590" s="9" t="n">
        <f aca="false">100*SQRT(1-(F590/100)^2)</f>
        <v>80.8860927477648</v>
      </c>
      <c r="H590" s="9" t="n">
        <f aca="false">9.81*B$2*F590/100</f>
        <v>6.345108</v>
      </c>
      <c r="I590" s="9" t="n">
        <f aca="false">ATAN(B$2*G590/100)*180/PI()</f>
        <v>41.6609935092497</v>
      </c>
    </row>
    <row r="591" customFormat="false" ht="12.75" hidden="false" customHeight="false" outlineLevel="0" collapsed="false">
      <c r="A591" s="2"/>
      <c r="F591" s="9" t="n">
        <v>58.9</v>
      </c>
      <c r="G591" s="9" t="n">
        <f aca="false">100*SQRT(1-(F591/100)^2)</f>
        <v>80.813303360276</v>
      </c>
      <c r="H591" s="9" t="n">
        <f aca="false">9.81*B$2*F591/100</f>
        <v>6.355899</v>
      </c>
      <c r="I591" s="9" t="n">
        <f aca="false">ATAN(B$2*G591/100)*180/PI()</f>
        <v>41.6353780021018</v>
      </c>
    </row>
    <row r="592" customFormat="false" ht="12.75" hidden="false" customHeight="false" outlineLevel="0" collapsed="false">
      <c r="A592" s="2"/>
      <c r="F592" s="9" t="n">
        <v>59</v>
      </c>
      <c r="G592" s="9" t="n">
        <f aca="false">100*SQRT(1-(F592/100)^2)</f>
        <v>80.7403244977378</v>
      </c>
      <c r="H592" s="9" t="n">
        <f aca="false">9.81*B$2*F592/100</f>
        <v>6.36669</v>
      </c>
      <c r="I592" s="9" t="n">
        <f aca="false">ATAN(B$2*G592/100)*180/PI()</f>
        <v>41.6096753599276</v>
      </c>
    </row>
    <row r="593" customFormat="false" ht="12.75" hidden="false" customHeight="false" outlineLevel="0" collapsed="false">
      <c r="A593" s="2"/>
      <c r="F593" s="9" t="n">
        <v>59.1</v>
      </c>
      <c r="G593" s="9" t="n">
        <f aca="false">100*SQRT(1-(F593/100)^2)</f>
        <v>80.6671556459009</v>
      </c>
      <c r="H593" s="9" t="n">
        <f aca="false">9.81*B$2*F593/100</f>
        <v>6.377481</v>
      </c>
      <c r="I593" s="9" t="n">
        <f aca="false">ATAN(B$2*G593/100)*180/PI()</f>
        <v>41.5838852276432</v>
      </c>
    </row>
    <row r="594" customFormat="false" ht="12.75" hidden="false" customHeight="false" outlineLevel="0" collapsed="false">
      <c r="A594" s="2"/>
      <c r="F594" s="9" t="n">
        <v>59.2</v>
      </c>
      <c r="G594" s="9" t="n">
        <f aca="false">100*SQRT(1-(F594/100)^2)</f>
        <v>80.5937962873074</v>
      </c>
      <c r="H594" s="9" t="n">
        <f aca="false">9.81*B$2*F594/100</f>
        <v>6.388272</v>
      </c>
      <c r="I594" s="9" t="n">
        <f aca="false">ATAN(B$2*G594/100)*180/PI()</f>
        <v>41.558007247826</v>
      </c>
    </row>
    <row r="595" customFormat="false" ht="12.75" hidden="false" customHeight="false" outlineLevel="0" collapsed="false">
      <c r="A595" s="2"/>
      <c r="F595" s="9" t="n">
        <v>59.3</v>
      </c>
      <c r="G595" s="9" t="n">
        <f aca="false">100*SQRT(1-(F595/100)^2)</f>
        <v>80.5202459012639</v>
      </c>
      <c r="H595" s="9" t="n">
        <f aca="false">9.81*B$2*F595/100</f>
        <v>6.399063</v>
      </c>
      <c r="I595" s="9" t="n">
        <f aca="false">ATAN(B$2*G595/100)*180/PI()</f>
        <v>41.5320410606948</v>
      </c>
    </row>
    <row r="596" customFormat="false" ht="12.75" hidden="false" customHeight="false" outlineLevel="0" collapsed="false">
      <c r="A596" s="2"/>
      <c r="F596" s="9" t="n">
        <v>59.4</v>
      </c>
      <c r="G596" s="9" t="n">
        <f aca="false">100*SQRT(1-(F596/100)^2)</f>
        <v>80.4465039638144</v>
      </c>
      <c r="H596" s="9" t="n">
        <f aca="false">9.81*B$2*F596/100</f>
        <v>6.409854</v>
      </c>
      <c r="I596" s="9" t="n">
        <f aca="false">ATAN(B$2*G596/100)*180/PI()</f>
        <v>41.5059863040898</v>
      </c>
    </row>
    <row r="597" customFormat="false" ht="12.75" hidden="false" customHeight="false" outlineLevel="0" collapsed="false">
      <c r="A597" s="2"/>
      <c r="F597" s="9" t="n">
        <v>59.5</v>
      </c>
      <c r="G597" s="9" t="n">
        <f aca="false">100*SQRT(1-(F597/100)^2)</f>
        <v>80.3725699477129</v>
      </c>
      <c r="H597" s="9" t="n">
        <f aca="false">9.81*B$2*F597/100</f>
        <v>6.420645</v>
      </c>
      <c r="I597" s="9" t="n">
        <f aca="false">ATAN(B$2*G597/100)*180/PI()</f>
        <v>41.4798426134523</v>
      </c>
    </row>
    <row r="598" customFormat="false" ht="12.75" hidden="false" customHeight="false" outlineLevel="0" collapsed="false">
      <c r="A598" s="2"/>
      <c r="F598" s="9" t="n">
        <v>59.6</v>
      </c>
      <c r="G598" s="9" t="n">
        <f aca="false">100*SQRT(1-(F598/100)^2)</f>
        <v>80.2984433223957</v>
      </c>
      <c r="H598" s="9" t="n">
        <f aca="false">9.81*B$2*F598/100</f>
        <v>6.431436</v>
      </c>
      <c r="I598" s="9" t="n">
        <f aca="false">ATAN(B$2*G598/100)*180/PI()</f>
        <v>41.4536096218041</v>
      </c>
    </row>
    <row r="599" customFormat="false" ht="12.75" hidden="false" customHeight="false" outlineLevel="0" collapsed="false">
      <c r="A599" s="2"/>
      <c r="F599" s="9" t="n">
        <v>59.7</v>
      </c>
      <c r="G599" s="9" t="n">
        <f aca="false">100*SQRT(1-(F599/100)^2)</f>
        <v>80.2241235539535</v>
      </c>
      <c r="H599" s="9" t="n">
        <f aca="false">9.81*B$2*F599/100</f>
        <v>6.442227</v>
      </c>
      <c r="I599" s="9" t="n">
        <f aca="false">ATAN(B$2*G599/100)*180/PI()</f>
        <v>41.4272869597269</v>
      </c>
    </row>
    <row r="600" customFormat="false" ht="12.75" hidden="false" customHeight="false" outlineLevel="0" collapsed="false">
      <c r="A600" s="2"/>
      <c r="F600" s="9" t="n">
        <v>59.8</v>
      </c>
      <c r="G600" s="9" t="n">
        <f aca="false">100*SQRT(1-(F600/100)^2)</f>
        <v>80.1496101051028</v>
      </c>
      <c r="H600" s="9" t="n">
        <f aca="false">9.81*B$2*F600/100</f>
        <v>6.453018</v>
      </c>
      <c r="I600" s="9" t="n">
        <f aca="false">ATAN(B$2*G600/100)*180/PI()</f>
        <v>41.4008742553413</v>
      </c>
    </row>
    <row r="601" customFormat="false" ht="12.75" hidden="false" customHeight="false" outlineLevel="0" collapsed="false">
      <c r="A601" s="2"/>
      <c r="F601" s="9" t="n">
        <v>59.9</v>
      </c>
      <c r="G601" s="9" t="n">
        <f aca="false">100*SQRT(1-(F601/100)^2)</f>
        <v>80.0749024351575</v>
      </c>
      <c r="H601" s="9" t="n">
        <f aca="false">9.81*B$2*F601/100</f>
        <v>6.463809</v>
      </c>
      <c r="I601" s="9" t="n">
        <f aca="false">ATAN(B$2*G601/100)*180/PI()</f>
        <v>41.3743711342854</v>
      </c>
    </row>
    <row r="602" customFormat="false" ht="12.75" hidden="false" customHeight="false" outlineLevel="0" collapsed="false">
      <c r="A602" s="2"/>
      <c r="F602" s="9" t="n">
        <v>60</v>
      </c>
      <c r="G602" s="9" t="n">
        <f aca="false">100*SQRT(1-(F602/100)^2)</f>
        <v>80</v>
      </c>
      <c r="H602" s="9" t="n">
        <f aca="false">9.81*B$2*F602/100</f>
        <v>6.4746</v>
      </c>
      <c r="I602" s="9" t="n">
        <f aca="false">ATAN(B$2*G602/100)*180/PI()</f>
        <v>41.3477772196937</v>
      </c>
    </row>
    <row r="603" customFormat="false" ht="12.75" hidden="false" customHeight="false" outlineLevel="0" collapsed="false">
      <c r="A603" s="2"/>
      <c r="F603" s="9" t="n">
        <v>60.1</v>
      </c>
      <c r="G603" s="9" t="n">
        <f aca="false">100*SQRT(1-(F603/100)^2)</f>
        <v>79.9249022520516</v>
      </c>
      <c r="H603" s="9" t="n">
        <f aca="false">9.81*B$2*F603/100</f>
        <v>6.485391</v>
      </c>
      <c r="I603" s="9" t="n">
        <f aca="false">ATAN(B$2*G603/100)*180/PI()</f>
        <v>41.3210921321751</v>
      </c>
    </row>
    <row r="604" customFormat="false" ht="12.75" hidden="false" customHeight="false" outlineLevel="0" collapsed="false">
      <c r="A604" s="2"/>
      <c r="F604" s="9" t="n">
        <v>60.2</v>
      </c>
      <c r="G604" s="9" t="n">
        <f aca="false">100*SQRT(1-(F604/100)^2)</f>
        <v>79.8496086402432</v>
      </c>
      <c r="H604" s="9" t="n">
        <f aca="false">9.81*B$2*F604/100</f>
        <v>6.496182</v>
      </c>
      <c r="I604" s="9" t="n">
        <f aca="false">ATAN(B$2*G604/100)*180/PI()</f>
        <v>41.2943154897914</v>
      </c>
    </row>
    <row r="605" customFormat="false" ht="12.75" hidden="false" customHeight="false" outlineLevel="0" collapsed="false">
      <c r="A605" s="2"/>
      <c r="F605" s="9" t="n">
        <v>60.3</v>
      </c>
      <c r="G605" s="9" t="n">
        <f aca="false">100*SQRT(1-(F605/100)^2)</f>
        <v>79.7741186099853</v>
      </c>
      <c r="H605" s="9" t="n">
        <f aca="false">9.81*B$2*F605/100</f>
        <v>6.506973</v>
      </c>
      <c r="I605" s="9" t="n">
        <f aca="false">ATAN(B$2*G605/100)*180/PI()</f>
        <v>41.2674469080346</v>
      </c>
    </row>
    <row r="606" customFormat="false" ht="12.75" hidden="false" customHeight="false" outlineLevel="0" collapsed="false">
      <c r="A606" s="2"/>
      <c r="F606" s="9" t="n">
        <v>60.4</v>
      </c>
      <c r="G606" s="9" t="n">
        <f aca="false">100*SQRT(1-(F606/100)^2)</f>
        <v>79.6984316031376</v>
      </c>
      <c r="H606" s="9" t="n">
        <f aca="false">9.81*B$2*F606/100</f>
        <v>6.517764</v>
      </c>
      <c r="I606" s="9" t="n">
        <f aca="false">ATAN(B$2*G606/100)*180/PI()</f>
        <v>41.2404859998051</v>
      </c>
    </row>
    <row r="607" customFormat="false" ht="12.75" hidden="false" customHeight="false" outlineLevel="0" collapsed="false">
      <c r="A607" s="2"/>
      <c r="F607" s="9" t="n">
        <v>60.5</v>
      </c>
      <c r="G607" s="9" t="n">
        <f aca="false">100*SQRT(1-(F607/100)^2)</f>
        <v>79.6225470579785</v>
      </c>
      <c r="H607" s="9" t="n">
        <f aca="false">9.81*B$2*F607/100</f>
        <v>6.528555</v>
      </c>
      <c r="I607" s="9" t="n">
        <f aca="false">ATAN(B$2*G607/100)*180/PI()</f>
        <v>41.2134323753886</v>
      </c>
    </row>
    <row r="608" customFormat="false" ht="12.75" hidden="false" customHeight="false" outlineLevel="0" collapsed="false">
      <c r="A608" s="2"/>
      <c r="F608" s="9" t="n">
        <v>60.6</v>
      </c>
      <c r="G608" s="9" t="n">
        <f aca="false">100*SQRT(1-(F608/100)^2)</f>
        <v>79.5464644091741</v>
      </c>
      <c r="H608" s="9" t="n">
        <f aca="false">9.81*B$2*F608/100</f>
        <v>6.539346</v>
      </c>
      <c r="I608" s="9" t="n">
        <f aca="false">ATAN(B$2*G608/100)*180/PI()</f>
        <v>41.1862856424334</v>
      </c>
    </row>
    <row r="609" customFormat="false" ht="12.75" hidden="false" customHeight="false" outlineLevel="0" collapsed="false">
      <c r="A609" s="2"/>
      <c r="F609" s="9" t="n">
        <v>60.7</v>
      </c>
      <c r="G609" s="9" t="n">
        <f aca="false">100*SQRT(1-(F609/100)^2)</f>
        <v>79.4701830877468</v>
      </c>
      <c r="H609" s="9" t="n">
        <f aca="false">9.81*B$2*F609/100</f>
        <v>6.550137</v>
      </c>
      <c r="I609" s="9" t="n">
        <f aca="false">ATAN(B$2*G609/100)*180/PI()</f>
        <v>41.1590454059271</v>
      </c>
    </row>
    <row r="610" customFormat="false" ht="12.75" hidden="false" customHeight="false" outlineLevel="0" collapsed="false">
      <c r="A610" s="2"/>
      <c r="F610" s="9" t="n">
        <v>60.8</v>
      </c>
      <c r="G610" s="9" t="n">
        <f aca="false">100*SQRT(1-(F610/100)^2)</f>
        <v>79.3937025210438</v>
      </c>
      <c r="H610" s="9" t="n">
        <f aca="false">9.81*B$2*F610/100</f>
        <v>6.560928</v>
      </c>
      <c r="I610" s="9" t="n">
        <f aca="false">ATAN(B$2*G610/100)*180/PI()</f>
        <v>41.1317112681735</v>
      </c>
    </row>
    <row r="611" customFormat="false" ht="12.75" hidden="false" customHeight="false" outlineLevel="0" collapsed="false">
      <c r="A611" s="2"/>
      <c r="F611" s="9" t="n">
        <v>60.9</v>
      </c>
      <c r="G611" s="9" t="n">
        <f aca="false">100*SQRT(1-(F611/100)^2)</f>
        <v>79.3170221327049</v>
      </c>
      <c r="H611" s="9" t="n">
        <f aca="false">9.81*B$2*F611/100</f>
        <v>6.571719</v>
      </c>
      <c r="I611" s="9" t="n">
        <f aca="false">ATAN(B$2*G611/100)*180/PI()</f>
        <v>41.1042828287686</v>
      </c>
    </row>
    <row r="612" customFormat="false" ht="12.75" hidden="false" customHeight="false" outlineLevel="0" collapsed="false">
      <c r="A612" s="2"/>
      <c r="F612" s="9" t="n">
        <v>61</v>
      </c>
      <c r="G612" s="9" t="n">
        <f aca="false">100*SQRT(1-(F612/100)^2)</f>
        <v>79.2401413426301</v>
      </c>
      <c r="H612" s="9" t="n">
        <f aca="false">9.81*B$2*F612/100</f>
        <v>6.58251</v>
      </c>
      <c r="I612" s="9" t="n">
        <f aca="false">ATAN(B$2*G612/100)*180/PI()</f>
        <v>41.0767596845767</v>
      </c>
    </row>
    <row r="613" customFormat="false" ht="12.75" hidden="false" customHeight="false" outlineLevel="0" collapsed="false">
      <c r="A613" s="2"/>
      <c r="F613" s="9" t="n">
        <v>61.1</v>
      </c>
      <c r="G613" s="9" t="n">
        <f aca="false">100*SQRT(1-(F613/100)^2)</f>
        <v>79.163059566947</v>
      </c>
      <c r="H613" s="9" t="n">
        <f aca="false">9.81*B$2*F613/100</f>
        <v>6.593301</v>
      </c>
      <c r="I613" s="9" t="n">
        <f aca="false">ATAN(B$2*G613/100)*180/PI()</f>
        <v>41.0491414297064</v>
      </c>
    </row>
    <row r="614" customFormat="false" ht="12.75" hidden="false" customHeight="false" outlineLevel="0" collapsed="false">
      <c r="A614" s="2"/>
      <c r="F614" s="9" t="n">
        <v>61.2</v>
      </c>
      <c r="G614" s="9" t="n">
        <f aca="false">100*SQRT(1-(F614/100)^2)</f>
        <v>79.0857762179774</v>
      </c>
      <c r="H614" s="9" t="n">
        <f aca="false">9.81*B$2*F614/100</f>
        <v>6.604092</v>
      </c>
      <c r="I614" s="9" t="n">
        <f aca="false">ATAN(B$2*G614/100)*180/PI()</f>
        <v>41.0214276554858</v>
      </c>
    </row>
    <row r="615" customFormat="false" ht="12.75" hidden="false" customHeight="false" outlineLevel="0" collapsed="false">
      <c r="A615" s="2"/>
      <c r="F615" s="9" t="n">
        <v>61.3</v>
      </c>
      <c r="G615" s="9" t="n">
        <f aca="false">100*SQRT(1-(F615/100)^2)</f>
        <v>79.0082907042039</v>
      </c>
      <c r="H615" s="9" t="n">
        <f aca="false">9.81*B$2*F615/100</f>
        <v>6.614883</v>
      </c>
      <c r="I615" s="9" t="n">
        <f aca="false">ATAN(B$2*G615/100)*180/PI()</f>
        <v>40.9936179504379</v>
      </c>
    </row>
    <row r="616" customFormat="false" ht="12.75" hidden="false" customHeight="false" outlineLevel="0" collapsed="false">
      <c r="A616" s="2"/>
      <c r="F616" s="9" t="n">
        <v>61.4</v>
      </c>
      <c r="G616" s="9" t="n">
        <f aca="false">100*SQRT(1-(F616/100)^2)</f>
        <v>78.9306024302361</v>
      </c>
      <c r="H616" s="9" t="n">
        <f aca="false">9.81*B$2*F616/100</f>
        <v>6.625674</v>
      </c>
      <c r="I616" s="9" t="n">
        <f aca="false">ATAN(B$2*G616/100)*180/PI()</f>
        <v>40.9657119002556</v>
      </c>
    </row>
    <row r="617" customFormat="false" ht="12.75" hidden="false" customHeight="false" outlineLevel="0" collapsed="false">
      <c r="A617" s="2"/>
      <c r="F617" s="9" t="n">
        <v>61.5</v>
      </c>
      <c r="G617" s="9" t="n">
        <f aca="false">100*SQRT(1-(F617/100)^2)</f>
        <v>78.852710796776</v>
      </c>
      <c r="H617" s="9" t="n">
        <f aca="false">9.81*B$2*F617/100</f>
        <v>6.636465</v>
      </c>
      <c r="I617" s="9" t="n">
        <f aca="false">ATAN(B$2*G617/100)*180/PI()</f>
        <v>40.9377090877763</v>
      </c>
    </row>
    <row r="618" customFormat="false" ht="12.75" hidden="false" customHeight="false" outlineLevel="0" collapsed="false">
      <c r="A618" s="2"/>
      <c r="F618" s="9" t="n">
        <v>61.6</v>
      </c>
      <c r="G618" s="9" t="n">
        <f aca="false">100*SQRT(1-(F618/100)^2)</f>
        <v>78.7746152005835</v>
      </c>
      <c r="H618" s="9" t="n">
        <f aca="false">9.81*B$2*F618/100</f>
        <v>6.647256</v>
      </c>
      <c r="I618" s="9" t="n">
        <f aca="false">ATAN(B$2*G618/100)*180/PI()</f>
        <v>40.9096090929562</v>
      </c>
    </row>
    <row r="619" customFormat="false" ht="12.75" hidden="false" customHeight="false" outlineLevel="0" collapsed="false">
      <c r="A619" s="2"/>
      <c r="F619" s="9" t="n">
        <v>61.7</v>
      </c>
      <c r="G619" s="9" t="n">
        <f aca="false">100*SQRT(1-(F619/100)^2)</f>
        <v>78.6963150344411</v>
      </c>
      <c r="H619" s="9" t="n">
        <f aca="false">9.81*B$2*F619/100</f>
        <v>6.658047</v>
      </c>
      <c r="I619" s="9" t="n">
        <f aca="false">ATAN(B$2*G619/100)*180/PI()</f>
        <v>40.8814114928443</v>
      </c>
    </row>
    <row r="620" customFormat="false" ht="12.75" hidden="false" customHeight="false" outlineLevel="0" collapsed="false">
      <c r="A620" s="2"/>
      <c r="F620" s="9" t="n">
        <v>61.8</v>
      </c>
      <c r="G620" s="9" t="n">
        <f aca="false">100*SQRT(1-(F620/100)^2)</f>
        <v>78.6178096871186</v>
      </c>
      <c r="H620" s="9" t="n">
        <f aca="false">9.81*B$2*F620/100</f>
        <v>6.668838</v>
      </c>
      <c r="I620" s="9" t="n">
        <f aca="false">ATAN(B$2*G620/100)*180/PI()</f>
        <v>40.8531158615565</v>
      </c>
    </row>
    <row r="621" customFormat="false" ht="12.75" hidden="false" customHeight="false" outlineLevel="0" collapsed="false">
      <c r="A621" s="2"/>
      <c r="F621" s="9" t="n">
        <v>61.9</v>
      </c>
      <c r="G621" s="9" t="n">
        <f aca="false">100*SQRT(1-(F621/100)^2)</f>
        <v>78.539098543337</v>
      </c>
      <c r="H621" s="9" t="n">
        <f aca="false">9.81*B$2*F621/100</f>
        <v>6.679629</v>
      </c>
      <c r="I621" s="9" t="n">
        <f aca="false">ATAN(B$2*G621/100)*180/PI()</f>
        <v>40.8247217702488</v>
      </c>
    </row>
    <row r="622" customFormat="false" ht="12.75" hidden="false" customHeight="false" outlineLevel="0" collapsed="false">
      <c r="A622" s="2"/>
      <c r="F622" s="9" t="n">
        <v>62</v>
      </c>
      <c r="G622" s="9" t="n">
        <f aca="false">100*SQRT(1-(F622/100)^2)</f>
        <v>78.4601809837321</v>
      </c>
      <c r="H622" s="9" t="n">
        <f aca="false">9.81*B$2*F622/100</f>
        <v>6.69042</v>
      </c>
      <c r="I622" s="9" t="n">
        <f aca="false">ATAN(B$2*G622/100)*180/PI()</f>
        <v>40.7962287870905</v>
      </c>
    </row>
    <row r="623" customFormat="false" ht="12.75" hidden="false" customHeight="false" outlineLevel="0" collapsed="false">
      <c r="A623" s="2"/>
      <c r="F623" s="9" t="n">
        <v>62.1</v>
      </c>
      <c r="G623" s="9" t="n">
        <f aca="false">100*SQRT(1-(F623/100)^2)</f>
        <v>78.3810563848179</v>
      </c>
      <c r="H623" s="9" t="n">
        <f aca="false">9.81*B$2*F623/100</f>
        <v>6.701211</v>
      </c>
      <c r="I623" s="9" t="n">
        <f aca="false">ATAN(B$2*G623/100)*180/PI()</f>
        <v>40.7676364772372</v>
      </c>
    </row>
    <row r="624" customFormat="false" ht="12.75" hidden="false" customHeight="false" outlineLevel="0" collapsed="false">
      <c r="A624" s="2"/>
      <c r="F624" s="9" t="n">
        <v>62.2</v>
      </c>
      <c r="G624" s="9" t="n">
        <f aca="false">100*SQRT(1-(F624/100)^2)</f>
        <v>78.301724118949</v>
      </c>
      <c r="H624" s="9" t="n">
        <f aca="false">9.81*B$2*F624/100</f>
        <v>6.712002</v>
      </c>
      <c r="I624" s="9" t="n">
        <f aca="false">ATAN(B$2*G624/100)*180/PI()</f>
        <v>40.7389444028032</v>
      </c>
    </row>
    <row r="625" customFormat="false" ht="12.75" hidden="false" customHeight="false" outlineLevel="0" collapsed="false">
      <c r="A625" s="2"/>
      <c r="F625" s="9" t="n">
        <v>62.3</v>
      </c>
      <c r="G625" s="9" t="n">
        <f aca="false">100*SQRT(1-(F625/100)^2)</f>
        <v>78.2221835542834</v>
      </c>
      <c r="H625" s="9" t="n">
        <f aca="false">9.81*B$2*F625/100</f>
        <v>6.722793</v>
      </c>
      <c r="I625" s="9" t="n">
        <f aca="false">ATAN(B$2*G625/100)*180/PI()</f>
        <v>40.7101521228337</v>
      </c>
    </row>
    <row r="626" customFormat="false" ht="12.75" hidden="false" customHeight="false" outlineLevel="0" collapsed="false">
      <c r="A626" s="2"/>
      <c r="F626" s="9" t="n">
        <v>62.4</v>
      </c>
      <c r="G626" s="9" t="n">
        <f aca="false">100*SQRT(1-(F626/100)^2)</f>
        <v>78.1424340547439</v>
      </c>
      <c r="H626" s="9" t="n">
        <f aca="false">9.81*B$2*F626/100</f>
        <v>6.733584</v>
      </c>
      <c r="I626" s="9" t="n">
        <f aca="false">ATAN(B$2*G626/100)*180/PI()</f>
        <v>40.6812591932768</v>
      </c>
    </row>
    <row r="627" customFormat="false" ht="12.75" hidden="false" customHeight="false" outlineLevel="0" collapsed="false">
      <c r="A627" s="2"/>
      <c r="F627" s="9" t="n">
        <v>62.5</v>
      </c>
      <c r="G627" s="9" t="n">
        <f aca="false">100*SQRT(1-(F627/100)^2)</f>
        <v>78.06247497998</v>
      </c>
      <c r="H627" s="9" t="n">
        <f aca="false">9.81*B$2*F627/100</f>
        <v>6.744375</v>
      </c>
      <c r="I627" s="9" t="n">
        <f aca="false">ATAN(B$2*G627/100)*180/PI()</f>
        <v>40.652265166955</v>
      </c>
    </row>
    <row r="628" customFormat="false" ht="12.75" hidden="false" customHeight="false" outlineLevel="0" collapsed="false">
      <c r="A628" s="2"/>
      <c r="F628" s="9" t="n">
        <v>62.6</v>
      </c>
      <c r="G628" s="9" t="n">
        <f aca="false">100*SQRT(1-(F628/100)^2)</f>
        <v>77.9823056853284</v>
      </c>
      <c r="H628" s="9" t="n">
        <f aca="false">9.81*B$2*F628/100</f>
        <v>6.755166</v>
      </c>
      <c r="I628" s="9" t="n">
        <f aca="false">ATAN(B$2*G628/100)*180/PI()</f>
        <v>40.6231695935364</v>
      </c>
    </row>
    <row r="629" customFormat="false" ht="12.75" hidden="false" customHeight="false" outlineLevel="0" collapsed="false">
      <c r="A629" s="2"/>
      <c r="F629" s="9" t="n">
        <v>62.7</v>
      </c>
      <c r="G629" s="9" t="n">
        <f aca="false">100*SQRT(1-(F629/100)^2)</f>
        <v>77.9019255217739</v>
      </c>
      <c r="H629" s="9" t="n">
        <f aca="false">9.81*B$2*F629/100</f>
        <v>6.765957</v>
      </c>
      <c r="I629" s="9" t="n">
        <f aca="false">ATAN(B$2*G629/100)*180/PI()</f>
        <v>40.5939720195058</v>
      </c>
    </row>
    <row r="630" customFormat="false" ht="12.75" hidden="false" customHeight="false" outlineLevel="0" collapsed="false">
      <c r="A630" s="2"/>
      <c r="F630" s="9" t="n">
        <v>62.8</v>
      </c>
      <c r="G630" s="9" t="n">
        <f aca="false">100*SQRT(1-(F630/100)^2)</f>
        <v>77.821333835909</v>
      </c>
      <c r="H630" s="9" t="n">
        <f aca="false">9.81*B$2*F630/100</f>
        <v>6.776748</v>
      </c>
      <c r="I630" s="9" t="n">
        <f aca="false">ATAN(B$2*G630/100)*180/PI()</f>
        <v>40.564671988135</v>
      </c>
    </row>
    <row r="631" customFormat="false" ht="12.75" hidden="false" customHeight="false" outlineLevel="0" collapsed="false">
      <c r="A631" s="2"/>
      <c r="F631" s="9" t="n">
        <v>62.9</v>
      </c>
      <c r="G631" s="9" t="n">
        <f aca="false">100*SQRT(1-(F631/100)^2)</f>
        <v>77.7405299698941</v>
      </c>
      <c r="H631" s="9" t="n">
        <f aca="false">9.81*B$2*F631/100</f>
        <v>6.787539</v>
      </c>
      <c r="I631" s="9" t="n">
        <f aca="false">ATAN(B$2*G631/100)*180/PI()</f>
        <v>40.5352690394529</v>
      </c>
    </row>
    <row r="632" customFormat="false" ht="12.75" hidden="false" customHeight="false" outlineLevel="0" collapsed="false">
      <c r="A632" s="2"/>
      <c r="F632" s="9" t="n">
        <v>63</v>
      </c>
      <c r="G632" s="9" t="n">
        <f aca="false">100*SQRT(1-(F632/100)^2)</f>
        <v>77.6595132614157</v>
      </c>
      <c r="H632" s="9" t="n">
        <f aca="false">9.81*B$2*F632/100</f>
        <v>6.79833</v>
      </c>
      <c r="I632" s="9" t="n">
        <f aca="false">ATAN(B$2*G632/100)*180/PI()</f>
        <v>40.5057627102159</v>
      </c>
    </row>
    <row r="633" customFormat="false" ht="12.75" hidden="false" customHeight="false" outlineLevel="0" collapsed="false">
      <c r="A633" s="2"/>
      <c r="F633" s="9" t="n">
        <v>63.1</v>
      </c>
      <c r="G633" s="9" t="n">
        <f aca="false">100*SQRT(1-(F633/100)^2)</f>
        <v>77.5782830436457</v>
      </c>
      <c r="H633" s="9" t="n">
        <f aca="false">9.81*B$2*F633/100</f>
        <v>6.809121</v>
      </c>
      <c r="I633" s="9" t="n">
        <f aca="false">ATAN(B$2*G633/100)*180/PI()</f>
        <v>40.4761525338767</v>
      </c>
    </row>
    <row r="634" customFormat="false" ht="12.75" hidden="false" customHeight="false" outlineLevel="0" collapsed="false">
      <c r="A634" s="2"/>
      <c r="F634" s="9" t="n">
        <v>63.2</v>
      </c>
      <c r="G634" s="9" t="n">
        <f aca="false">100*SQRT(1-(F634/100)^2)</f>
        <v>77.4968386451989</v>
      </c>
      <c r="H634" s="9" t="n">
        <f aca="false">9.81*B$2*F634/100</f>
        <v>6.819912</v>
      </c>
      <c r="I634" s="9" t="n">
        <f aca="false">ATAN(B$2*G634/100)*180/PI()</f>
        <v>40.4464380405539</v>
      </c>
    </row>
    <row r="635" customFormat="false" ht="12.75" hidden="false" customHeight="false" outlineLevel="0" collapsed="false">
      <c r="A635" s="2"/>
      <c r="F635" s="9" t="n">
        <v>63.3</v>
      </c>
      <c r="G635" s="9" t="n">
        <f aca="false">100*SQRT(1-(F635/100)^2)</f>
        <v>77.4151793900912</v>
      </c>
      <c r="H635" s="9" t="n">
        <f aca="false">9.81*B$2*F635/100</f>
        <v>6.830703</v>
      </c>
      <c r="I635" s="9" t="n">
        <f aca="false">ATAN(B$2*G635/100)*180/PI()</f>
        <v>40.4166187570006</v>
      </c>
    </row>
    <row r="636" customFormat="false" ht="12.75" hidden="false" customHeight="false" outlineLevel="0" collapsed="false">
      <c r="A636" s="2"/>
      <c r="F636" s="9" t="n">
        <v>63.4</v>
      </c>
      <c r="G636" s="9" t="n">
        <f aca="false">100*SQRT(1-(F636/100)^2)</f>
        <v>77.3333045976958</v>
      </c>
      <c r="H636" s="9" t="n">
        <f aca="false">9.81*B$2*F636/100</f>
        <v>6.841494</v>
      </c>
      <c r="I636" s="9" t="n">
        <f aca="false">ATAN(B$2*G636/100)*180/PI()</f>
        <v>40.3866942065728</v>
      </c>
    </row>
    <row r="637" customFormat="false" ht="12.75" hidden="false" customHeight="false" outlineLevel="0" collapsed="false">
      <c r="A637" s="2"/>
      <c r="F637" s="9" t="n">
        <v>63.5</v>
      </c>
      <c r="G637" s="9" t="n">
        <f aca="false">100*SQRT(1-(F637/100)^2)</f>
        <v>77.2512135827004</v>
      </c>
      <c r="H637" s="9" t="n">
        <f aca="false">9.81*B$2*F637/100</f>
        <v>6.852285</v>
      </c>
      <c r="I637" s="9" t="n">
        <f aca="false">ATAN(B$2*G637/100)*180/PI()</f>
        <v>40.3566639091973</v>
      </c>
    </row>
    <row r="638" customFormat="false" ht="12.75" hidden="false" customHeight="false" outlineLevel="0" collapsed="false">
      <c r="A638" s="2"/>
      <c r="F638" s="9" t="n">
        <v>63.6</v>
      </c>
      <c r="G638" s="9" t="n">
        <f aca="false">100*SQRT(1-(F638/100)^2)</f>
        <v>77.1689056550629</v>
      </c>
      <c r="H638" s="9" t="n">
        <f aca="false">9.81*B$2*F638/100</f>
        <v>6.863076</v>
      </c>
      <c r="I638" s="9" t="n">
        <f aca="false">ATAN(B$2*G638/100)*180/PI()</f>
        <v>40.3265273813394</v>
      </c>
    </row>
    <row r="639" customFormat="false" ht="12.75" hidden="false" customHeight="false" outlineLevel="0" collapsed="false">
      <c r="A639" s="2"/>
      <c r="F639" s="9" t="n">
        <v>63.7</v>
      </c>
      <c r="G639" s="9" t="n">
        <f aca="false">100*SQRT(1-(F639/100)^2)</f>
        <v>77.0863801199667</v>
      </c>
      <c r="H639" s="9" t="n">
        <f aca="false">9.81*B$2*F639/100</f>
        <v>6.873867</v>
      </c>
      <c r="I639" s="9" t="n">
        <f aca="false">ATAN(B$2*G639/100)*180/PI()</f>
        <v>40.2962841359702</v>
      </c>
    </row>
    <row r="640" customFormat="false" ht="12.75" hidden="false" customHeight="false" outlineLevel="0" collapsed="false">
      <c r="A640" s="2"/>
      <c r="F640" s="9" t="n">
        <v>63.8</v>
      </c>
      <c r="G640" s="9" t="n">
        <f aca="false">100*SQRT(1-(F640/100)^2)</f>
        <v>77.0036362777759</v>
      </c>
      <c r="H640" s="9" t="n">
        <f aca="false">9.81*B$2*F640/100</f>
        <v>6.884658</v>
      </c>
      <c r="I640" s="9" t="n">
        <f aca="false">ATAN(B$2*G640/100)*180/PI()</f>
        <v>40.2659336825332</v>
      </c>
    </row>
    <row r="641" customFormat="false" ht="12.75" hidden="false" customHeight="false" outlineLevel="0" collapsed="false">
      <c r="A641" s="2"/>
      <c r="F641" s="9" t="n">
        <v>63.9</v>
      </c>
      <c r="G641" s="9" t="n">
        <f aca="false">100*SQRT(1-(F641/100)^2)</f>
        <v>76.9206734239892</v>
      </c>
      <c r="H641" s="9" t="n">
        <f aca="false">9.81*B$2*F641/100</f>
        <v>6.895449</v>
      </c>
      <c r="I641" s="9" t="n">
        <f aca="false">ATAN(B$2*G641/100)*180/PI()</f>
        <v>40.235475526911</v>
      </c>
    </row>
    <row r="642" customFormat="false" ht="12.75" hidden="false" customHeight="false" outlineLevel="0" collapsed="false">
      <c r="A642" s="2"/>
      <c r="F642" s="9" t="n">
        <v>64</v>
      </c>
      <c r="G642" s="9" t="n">
        <f aca="false">100*SQRT(1-(F642/100)^2)</f>
        <v>76.8374908491942</v>
      </c>
      <c r="H642" s="9" t="n">
        <f aca="false">9.81*B$2*F642/100</f>
        <v>6.90624</v>
      </c>
      <c r="I642" s="9" t="n">
        <f aca="false">ATAN(B$2*G642/100)*180/PI()</f>
        <v>40.2049091713911</v>
      </c>
    </row>
    <row r="643" customFormat="false" ht="12.75" hidden="false" customHeight="false" outlineLevel="0" collapsed="false">
      <c r="A643" s="2"/>
      <c r="F643" s="9" t="n">
        <v>64.1</v>
      </c>
      <c r="G643" s="9" t="n">
        <f aca="false">100*SQRT(1-(F643/100)^2)</f>
        <v>76.75408783902</v>
      </c>
      <c r="H643" s="9" t="n">
        <f aca="false">9.81*B$2*F643/100</f>
        <v>6.917031</v>
      </c>
      <c r="I643" s="9" t="n">
        <f aca="false">ATAN(B$2*G643/100)*180/PI()</f>
        <v>40.1742341146315</v>
      </c>
    </row>
    <row r="644" customFormat="false" ht="12.75" hidden="false" customHeight="false" outlineLevel="0" collapsed="false">
      <c r="A644" s="2"/>
      <c r="F644" s="9" t="n">
        <v>64.2</v>
      </c>
      <c r="G644" s="9" t="n">
        <f aca="false">100*SQRT(1-(F644/100)^2)</f>
        <v>76.6704636740903</v>
      </c>
      <c r="H644" s="9" t="n">
        <f aca="false">9.81*B$2*F644/100</f>
        <v>6.927822</v>
      </c>
      <c r="I644" s="9" t="n">
        <f aca="false">ATAN(B$2*G644/100)*180/PI()</f>
        <v>40.143449851626</v>
      </c>
    </row>
    <row r="645" customFormat="false" ht="12.75" hidden="false" customHeight="false" outlineLevel="0" collapsed="false">
      <c r="A645" s="2"/>
      <c r="F645" s="9" t="n">
        <v>64.3</v>
      </c>
      <c r="G645" s="9" t="n">
        <f aca="false">100*SQRT(1-(F645/100)^2)</f>
        <v>76.586617629975</v>
      </c>
      <c r="H645" s="9" t="n">
        <f aca="false">9.81*B$2*F645/100</f>
        <v>6.938613</v>
      </c>
      <c r="I645" s="9" t="n">
        <f aca="false">ATAN(B$2*G645/100)*180/PI()</f>
        <v>40.112555873669</v>
      </c>
    </row>
    <row r="646" customFormat="false" ht="12.75" hidden="false" customHeight="false" outlineLevel="0" collapsed="false">
      <c r="A646" s="2"/>
      <c r="F646" s="9" t="n">
        <v>64.4</v>
      </c>
      <c r="G646" s="9" t="n">
        <f aca="false">100*SQRT(1-(F646/100)^2)</f>
        <v>76.5025489771419</v>
      </c>
      <c r="H646" s="9" t="n">
        <f aca="false">9.81*B$2*F646/100</f>
        <v>6.949404</v>
      </c>
      <c r="I646" s="9" t="n">
        <f aca="false">ATAN(B$2*G646/100)*180/PI()</f>
        <v>40.0815516683195</v>
      </c>
    </row>
    <row r="647" customFormat="false" ht="12.75" hidden="false" customHeight="false" outlineLevel="0" collapsed="false">
      <c r="A647" s="2"/>
      <c r="F647" s="9" t="n">
        <v>64.5</v>
      </c>
      <c r="G647" s="9" t="n">
        <f aca="false">100*SQRT(1-(F647/100)^2)</f>
        <v>76.4182569809074</v>
      </c>
      <c r="H647" s="9" t="n">
        <f aca="false">9.81*B$2*F647/100</f>
        <v>6.960195</v>
      </c>
      <c r="I647" s="9" t="n">
        <f aca="false">ATAN(B$2*G647/100)*180/PI()</f>
        <v>40.0504367193653</v>
      </c>
    </row>
    <row r="648" customFormat="false" ht="12.75" hidden="false" customHeight="false" outlineLevel="0" collapsed="false">
      <c r="A648" s="2"/>
      <c r="F648" s="9" t="n">
        <v>64.6</v>
      </c>
      <c r="G648" s="9" t="n">
        <f aca="false">100*SQRT(1-(F648/100)^2)</f>
        <v>76.3337409013865</v>
      </c>
      <c r="H648" s="9" t="n">
        <f aca="false">9.81*B$2*F648/100</f>
        <v>6.970986</v>
      </c>
      <c r="I648" s="9" t="n">
        <f aca="false">ATAN(B$2*G648/100)*180/PI()</f>
        <v>40.0192105067863</v>
      </c>
    </row>
    <row r="649" customFormat="false" ht="12.75" hidden="false" customHeight="false" outlineLevel="0" collapsed="false">
      <c r="A649" s="2"/>
      <c r="F649" s="9" t="n">
        <v>64.7</v>
      </c>
      <c r="G649" s="9" t="n">
        <f aca="false">100*SQRT(1-(F649/100)^2)</f>
        <v>76.2489999934425</v>
      </c>
      <c r="H649" s="9" t="n">
        <f aca="false">9.81*B$2*F649/100</f>
        <v>6.981777</v>
      </c>
      <c r="I649" s="9" t="n">
        <f aca="false">ATAN(B$2*G649/100)*180/PI()</f>
        <v>39.9878725067173</v>
      </c>
    </row>
    <row r="650" customFormat="false" ht="12.75" hidden="false" customHeight="false" outlineLevel="0" collapsed="false">
      <c r="A650" s="2"/>
      <c r="F650" s="9" t="n">
        <v>64.8</v>
      </c>
      <c r="G650" s="9" t="n">
        <f aca="false">100*SQRT(1-(F650/100)^2)</f>
        <v>76.1640335066362</v>
      </c>
      <c r="H650" s="9" t="n">
        <f aca="false">9.81*B$2*F650/100</f>
        <v>6.992568</v>
      </c>
      <c r="I650" s="9" t="n">
        <f aca="false">ATAN(B$2*G650/100)*180/PI()</f>
        <v>39.9564221914109</v>
      </c>
    </row>
    <row r="651" customFormat="false" ht="12.75" hidden="false" customHeight="false" outlineLevel="0" collapsed="false">
      <c r="A651" s="2"/>
      <c r="F651" s="9" t="n">
        <v>64.9</v>
      </c>
      <c r="G651" s="9" t="n">
        <f aca="false">100*SQRT(1-(F651/100)^2)</f>
        <v>76.0788406851734</v>
      </c>
      <c r="H651" s="9" t="n">
        <f aca="false">9.81*B$2*F651/100</f>
        <v>7.003359</v>
      </c>
      <c r="I651" s="9" t="n">
        <f aca="false">ATAN(B$2*G651/100)*180/PI()</f>
        <v>39.9248590291992</v>
      </c>
    </row>
    <row r="652" customFormat="false" ht="12.75" hidden="false" customHeight="false" outlineLevel="0" collapsed="false">
      <c r="A652" s="2"/>
      <c r="F652" s="9" t="n">
        <v>65</v>
      </c>
      <c r="G652" s="9" t="n">
        <f aca="false">100*SQRT(1-(F652/100)^2)</f>
        <v>75.9934207678533</v>
      </c>
      <c r="H652" s="9" t="n">
        <f aca="false">9.81*B$2*F652/100</f>
        <v>7.01415</v>
      </c>
      <c r="I652" s="9" t="n">
        <f aca="false">ATAN(B$2*G652/100)*180/PI()</f>
        <v>39.8931824844556</v>
      </c>
    </row>
    <row r="653" customFormat="false" ht="12.75" hidden="false" customHeight="false" outlineLevel="0" collapsed="false">
      <c r="A653" s="2"/>
      <c r="F653" s="9" t="n">
        <v>65.1</v>
      </c>
      <c r="G653" s="9" t="n">
        <f aca="false">100*SQRT(1-(F653/100)^2)</f>
        <v>75.9077729880149</v>
      </c>
      <c r="H653" s="9" t="n">
        <f aca="false">9.81*B$2*F653/100</f>
        <v>7.024941</v>
      </c>
      <c r="I653" s="9" t="n">
        <f aca="false">ATAN(B$2*G653/100)*180/PI()</f>
        <v>39.8613920175555</v>
      </c>
    </row>
    <row r="654" customFormat="false" ht="12.75" hidden="false" customHeight="false" outlineLevel="0" collapsed="false">
      <c r="A654" s="2"/>
      <c r="F654" s="9" t="n">
        <v>65.2</v>
      </c>
      <c r="G654" s="9" t="n">
        <f aca="false">100*SQRT(1-(F654/100)^2)</f>
        <v>75.8218965734833</v>
      </c>
      <c r="H654" s="9" t="n">
        <f aca="false">9.81*B$2*F654/100</f>
        <v>7.035732</v>
      </c>
      <c r="I654" s="9" t="n">
        <f aca="false">ATAN(B$2*G654/100)*180/PI()</f>
        <v>39.8294870848374</v>
      </c>
    </row>
    <row r="655" customFormat="false" ht="12.75" hidden="false" customHeight="false" outlineLevel="0" collapsed="false">
      <c r="A655" s="2"/>
      <c r="F655" s="9" t="n">
        <v>65.3</v>
      </c>
      <c r="G655" s="9" t="n">
        <f aca="false">100*SQRT(1-(F655/100)^2)</f>
        <v>75.7357907465156</v>
      </c>
      <c r="H655" s="9" t="n">
        <f aca="false">9.81*B$2*F655/100</f>
        <v>7.046523</v>
      </c>
      <c r="I655" s="9" t="n">
        <f aca="false">ATAN(B$2*G655/100)*180/PI()</f>
        <v>39.7974671385626</v>
      </c>
    </row>
    <row r="656" customFormat="false" ht="12.75" hidden="false" customHeight="false" outlineLevel="0" collapsed="false">
      <c r="A656" s="2"/>
      <c r="F656" s="9" t="n">
        <v>65.4</v>
      </c>
      <c r="G656" s="9" t="n">
        <f aca="false">100*SQRT(1-(F656/100)^2)</f>
        <v>75.6494547237454</v>
      </c>
      <c r="H656" s="9" t="n">
        <f aca="false">9.81*B$2*F656/100</f>
        <v>7.057314</v>
      </c>
      <c r="I656" s="9" t="n">
        <f aca="false">ATAN(B$2*G656/100)*180/PI()</f>
        <v>39.7653316268752</v>
      </c>
    </row>
    <row r="657" customFormat="false" ht="12.75" hidden="false" customHeight="false" outlineLevel="0" collapsed="false">
      <c r="A657" s="2"/>
      <c r="F657" s="9" t="n">
        <v>65.5</v>
      </c>
      <c r="G657" s="9" t="n">
        <f aca="false">100*SQRT(1-(F657/100)^2)</f>
        <v>75.5628877161269</v>
      </c>
      <c r="H657" s="9" t="n">
        <f aca="false">9.81*B$2*F657/100</f>
        <v>7.068105</v>
      </c>
      <c r="I657" s="9" t="n">
        <f aca="false">ATAN(B$2*G657/100)*180/PI()</f>
        <v>39.7330799937606</v>
      </c>
    </row>
    <row r="658" customFormat="false" ht="12.75" hidden="false" customHeight="false" outlineLevel="0" collapsed="false">
      <c r="A658" s="2"/>
      <c r="F658" s="9" t="n">
        <v>65.6</v>
      </c>
      <c r="G658" s="9" t="n">
        <f aca="false">100*SQRT(1-(F658/100)^2)</f>
        <v>75.4760889288787</v>
      </c>
      <c r="H658" s="9" t="n">
        <f aca="false">9.81*B$2*F658/100</f>
        <v>7.078896</v>
      </c>
      <c r="I658" s="9" t="n">
        <f aca="false">ATAN(B$2*G658/100)*180/PI()</f>
        <v>39.7007116790045</v>
      </c>
    </row>
    <row r="659" customFormat="false" ht="12.75" hidden="false" customHeight="false" outlineLevel="0" collapsed="false">
      <c r="A659" s="2"/>
      <c r="F659" s="9" t="n">
        <v>65.7</v>
      </c>
      <c r="G659" s="9" t="n">
        <f aca="false">100*SQRT(1-(F659/100)^2)</f>
        <v>75.389057561426</v>
      </c>
      <c r="H659" s="9" t="n">
        <f aca="false">9.81*B$2*F659/100</f>
        <v>7.089687</v>
      </c>
      <c r="I659" s="9" t="n">
        <f aca="false">ATAN(B$2*G659/100)*180/PI()</f>
        <v>39.6682261181509</v>
      </c>
    </row>
    <row r="660" customFormat="false" ht="12.75" hidden="false" customHeight="false" outlineLevel="0" collapsed="false">
      <c r="A660" s="2"/>
      <c r="F660" s="9" t="n">
        <v>65.8</v>
      </c>
      <c r="G660" s="9" t="n">
        <f aca="false">100*SQRT(1-(F660/100)^2)</f>
        <v>75.3017928073429</v>
      </c>
      <c r="H660" s="9" t="n">
        <f aca="false">9.81*B$2*F660/100</f>
        <v>7.100478</v>
      </c>
      <c r="I660" s="9" t="n">
        <f aca="false">ATAN(B$2*G660/100)*180/PI()</f>
        <v>39.6356227424593</v>
      </c>
    </row>
    <row r="661" customFormat="false" ht="12.75" hidden="false" customHeight="false" outlineLevel="0" collapsed="false">
      <c r="A661" s="2"/>
      <c r="F661" s="9" t="n">
        <v>65.9</v>
      </c>
      <c r="G661" s="9" t="n">
        <f aca="false">100*SQRT(1-(F661/100)^2)</f>
        <v>75.2142938542934</v>
      </c>
      <c r="H661" s="9" t="n">
        <f aca="false">9.81*B$2*F661/100</f>
        <v>7.111269</v>
      </c>
      <c r="I661" s="9" t="n">
        <f aca="false">ATAN(B$2*G661/100)*180/PI()</f>
        <v>39.6029009788621</v>
      </c>
    </row>
    <row r="662" customFormat="false" ht="12.75" hidden="false" customHeight="false" outlineLevel="0" collapsed="false">
      <c r="A662" s="2"/>
      <c r="F662" s="9" t="n">
        <v>66</v>
      </c>
      <c r="G662" s="9" t="n">
        <f aca="false">100*SQRT(1-(F662/100)^2)</f>
        <v>75.1265598839718</v>
      </c>
      <c r="H662" s="9" t="n">
        <f aca="false">9.81*B$2*F662/100</f>
        <v>7.12206</v>
      </c>
      <c r="I662" s="9" t="n">
        <f aca="false">ATAN(B$2*G662/100)*180/PI()</f>
        <v>39.5700602499204</v>
      </c>
    </row>
    <row r="663" customFormat="false" ht="12.75" hidden="false" customHeight="false" outlineLevel="0" collapsed="false">
      <c r="A663" s="2"/>
      <c r="F663" s="9" t="n">
        <v>66.1</v>
      </c>
      <c r="G663" s="9" t="n">
        <f aca="false">100*SQRT(1-(F663/100)^2)</f>
        <v>75.0385900720423</v>
      </c>
      <c r="H663" s="9" t="n">
        <f aca="false">9.81*B$2*F663/100</f>
        <v>7.132851</v>
      </c>
      <c r="I663" s="9" t="n">
        <f aca="false">ATAN(B$2*G663/100)*180/PI()</f>
        <v>39.5370999737805</v>
      </c>
    </row>
    <row r="664" customFormat="false" ht="12.75" hidden="false" customHeight="false" outlineLevel="0" collapsed="false">
      <c r="A664" s="2"/>
      <c r="F664" s="9" t="n">
        <v>66.2</v>
      </c>
      <c r="G664" s="9" t="n">
        <f aca="false">100*SQRT(1-(F664/100)^2)</f>
        <v>74.9503835880778</v>
      </c>
      <c r="H664" s="9" t="n">
        <f aca="false">9.81*B$2*F664/100</f>
        <v>7.143642</v>
      </c>
      <c r="I664" s="9" t="n">
        <f aca="false">ATAN(B$2*G664/100)*180/PI()</f>
        <v>39.5040195641284</v>
      </c>
    </row>
    <row r="665" customFormat="false" ht="12.75" hidden="false" customHeight="false" outlineLevel="0" collapsed="false">
      <c r="A665" s="2"/>
      <c r="F665" s="9" t="n">
        <v>66.3</v>
      </c>
      <c r="G665" s="9" t="n">
        <f aca="false">100*SQRT(1-(F665/100)^2)</f>
        <v>74.8619395954981</v>
      </c>
      <c r="H665" s="9" t="n">
        <f aca="false">9.81*B$2*F665/100</f>
        <v>7.154433</v>
      </c>
      <c r="I665" s="9" t="n">
        <f aca="false">ATAN(B$2*G665/100)*180/PI()</f>
        <v>39.4708184301453</v>
      </c>
    </row>
    <row r="666" customFormat="false" ht="12.75" hidden="false" customHeight="false" outlineLevel="0" collapsed="false">
      <c r="A666" s="2"/>
      <c r="F666" s="9" t="n">
        <v>66.4</v>
      </c>
      <c r="G666" s="9" t="n">
        <f aca="false">100*SQRT(1-(F666/100)^2)</f>
        <v>74.7732572515067</v>
      </c>
      <c r="H666" s="9" t="n">
        <f aca="false">9.81*B$2*F666/100</f>
        <v>7.165224</v>
      </c>
      <c r="I666" s="9" t="n">
        <f aca="false">ATAN(B$2*G666/100)*180/PI()</f>
        <v>39.4374959764609</v>
      </c>
    </row>
    <row r="667" customFormat="false" ht="12.75" hidden="false" customHeight="false" outlineLevel="0" collapsed="false">
      <c r="A667" s="2"/>
      <c r="F667" s="9" t="n">
        <v>66.5</v>
      </c>
      <c r="G667" s="9" t="n">
        <f aca="false">100*SQRT(1-(F667/100)^2)</f>
        <v>74.6843357070276</v>
      </c>
      <c r="H667" s="9" t="n">
        <f aca="false">9.81*B$2*F667/100</f>
        <v>7.176015</v>
      </c>
      <c r="I667" s="9" t="n">
        <f aca="false">ATAN(B$2*G667/100)*180/PI()</f>
        <v>39.4040516031075</v>
      </c>
    </row>
    <row r="668" customFormat="false" ht="12.75" hidden="false" customHeight="false" outlineLevel="0" collapsed="false">
      <c r="A668" s="2"/>
      <c r="F668" s="9" t="n">
        <v>66.6</v>
      </c>
      <c r="G668" s="9" t="n">
        <f aca="false">100*SQRT(1-(F668/100)^2)</f>
        <v>74.5951741066405</v>
      </c>
      <c r="H668" s="9" t="n">
        <f aca="false">9.81*B$2*F668/100</f>
        <v>7.186806</v>
      </c>
      <c r="I668" s="9" t="n">
        <f aca="false">ATAN(B$2*G668/100)*180/PI()</f>
        <v>39.3704847054724</v>
      </c>
    </row>
    <row r="669" customFormat="false" ht="12.75" hidden="false" customHeight="false" outlineLevel="0" collapsed="false">
      <c r="A669" s="2"/>
      <c r="F669" s="9" t="n">
        <v>66.7</v>
      </c>
      <c r="G669" s="9" t="n">
        <f aca="false">100*SQRT(1-(F669/100)^2)</f>
        <v>74.5057715885152</v>
      </c>
      <c r="H669" s="9" t="n">
        <f aca="false">9.81*B$2*F669/100</f>
        <v>7.197597</v>
      </c>
      <c r="I669" s="9" t="n">
        <f aca="false">ATAN(B$2*G669/100)*180/PI()</f>
        <v>39.3367946742505</v>
      </c>
    </row>
    <row r="670" customFormat="false" ht="12.75" hidden="false" customHeight="false" outlineLevel="0" collapsed="false">
      <c r="A670" s="2"/>
      <c r="F670" s="9" t="n">
        <v>66.8</v>
      </c>
      <c r="G670" s="9" t="n">
        <f aca="false">100*SQRT(1-(F670/100)^2)</f>
        <v>74.4161272843461</v>
      </c>
      <c r="H670" s="9" t="n">
        <f aca="false">9.81*B$2*F670/100</f>
        <v>7.208388</v>
      </c>
      <c r="I670" s="9" t="n">
        <f aca="false">ATAN(B$2*G670/100)*180/PI()</f>
        <v>39.3029808953957</v>
      </c>
    </row>
    <row r="671" customFormat="false" ht="12.75" hidden="false" customHeight="false" outlineLevel="0" collapsed="false">
      <c r="A671" s="2"/>
      <c r="F671" s="9" t="n">
        <v>66.9</v>
      </c>
      <c r="G671" s="9" t="n">
        <f aca="false">100*SQRT(1-(F671/100)^2)</f>
        <v>74.3262403192843</v>
      </c>
      <c r="H671" s="9" t="n">
        <f aca="false">9.81*B$2*F671/100</f>
        <v>7.219179</v>
      </c>
      <c r="I671" s="9" t="n">
        <f aca="false">ATAN(B$2*G671/100)*180/PI()</f>
        <v>39.2690427500722</v>
      </c>
    </row>
    <row r="672" customFormat="false" ht="12.75" hidden="false" customHeight="false" outlineLevel="0" collapsed="false">
      <c r="A672" s="2"/>
      <c r="F672" s="9" t="n">
        <v>67</v>
      </c>
      <c r="G672" s="9" t="n">
        <f aca="false">100*SQRT(1-(F672/100)^2)</f>
        <v>74.2361098118699</v>
      </c>
      <c r="H672" s="9" t="n">
        <f aca="false">9.81*B$2*F672/100</f>
        <v>7.22997</v>
      </c>
      <c r="I672" s="9" t="n">
        <f aca="false">ATAN(B$2*G672/100)*180/PI()</f>
        <v>39.2349796146042</v>
      </c>
    </row>
    <row r="673" customFormat="false" ht="12.75" hidden="false" customHeight="false" outlineLevel="0" collapsed="false">
      <c r="A673" s="2"/>
      <c r="F673" s="9" t="n">
        <v>67.1</v>
      </c>
      <c r="G673" s="9" t="n">
        <f aca="false">100*SQRT(1-(F673/100)^2)</f>
        <v>74.1457348739629</v>
      </c>
      <c r="H673" s="9" t="n">
        <f aca="false">9.81*B$2*F673/100</f>
        <v>7.240761</v>
      </c>
      <c r="I673" s="9" t="n">
        <f aca="false">ATAN(B$2*G673/100)*180/PI()</f>
        <v>39.2007908604263</v>
      </c>
    </row>
    <row r="674" customFormat="false" ht="12.75" hidden="false" customHeight="false" outlineLevel="0" collapsed="false">
      <c r="A674" s="2"/>
      <c r="F674" s="9" t="n">
        <v>67.2</v>
      </c>
      <c r="G674" s="9" t="n">
        <f aca="false">100*SQRT(1-(F674/100)^2)</f>
        <v>74.0551146106736</v>
      </c>
      <c r="H674" s="9" t="n">
        <f aca="false">9.81*B$2*F674/100</f>
        <v>7.251552</v>
      </c>
      <c r="I674" s="9" t="n">
        <f aca="false">ATAN(B$2*G674/100)*180/PI()</f>
        <v>39.166475854032</v>
      </c>
    </row>
    <row r="675" customFormat="false" ht="12.75" hidden="false" customHeight="false" outlineLevel="0" collapsed="false">
      <c r="A675" s="2"/>
      <c r="F675" s="9" t="n">
        <v>67.3</v>
      </c>
      <c r="G675" s="9" t="n">
        <f aca="false">100*SQRT(1-(F675/100)^2)</f>
        <v>73.9642481202912</v>
      </c>
      <c r="H675" s="9" t="n">
        <f aca="false">9.81*B$2*F675/100</f>
        <v>7.262343</v>
      </c>
      <c r="I675" s="9" t="n">
        <f aca="false">ATAN(B$2*G675/100)*180/PI()</f>
        <v>39.1320339569224</v>
      </c>
    </row>
    <row r="676" customFormat="false" ht="12.75" hidden="false" customHeight="false" outlineLevel="0" collapsed="false">
      <c r="A676" s="2"/>
      <c r="F676" s="9" t="n">
        <v>67.4</v>
      </c>
      <c r="G676" s="9" t="n">
        <f aca="false">100*SQRT(1-(F676/100)^2)</f>
        <v>73.8731344942124</v>
      </c>
      <c r="H676" s="9" t="n">
        <f aca="false">9.81*B$2*F676/100</f>
        <v>7.273134</v>
      </c>
      <c r="I676" s="9" t="n">
        <f aca="false">ATAN(B$2*G676/100)*180/PI()</f>
        <v>39.0974645255535</v>
      </c>
    </row>
    <row r="677" customFormat="false" ht="12.75" hidden="false" customHeight="false" outlineLevel="0" collapsed="false">
      <c r="A677" s="2"/>
      <c r="F677" s="9" t="n">
        <v>67.5</v>
      </c>
      <c r="G677" s="9" t="n">
        <f aca="false">100*SQRT(1-(F677/100)^2)</f>
        <v>73.7817728168685</v>
      </c>
      <c r="H677" s="9" t="n">
        <f aca="false">9.81*B$2*F677/100</f>
        <v>7.283925</v>
      </c>
      <c r="I677" s="9" t="n">
        <f aca="false">ATAN(B$2*G677/100)*180/PI()</f>
        <v>39.0627669112833</v>
      </c>
    </row>
    <row r="678" customFormat="false" ht="12.75" hidden="false" customHeight="false" outlineLevel="0" collapsed="false">
      <c r="A678" s="2"/>
      <c r="F678" s="9" t="n">
        <v>67.6</v>
      </c>
      <c r="G678" s="9" t="n">
        <f aca="false">100*SQRT(1-(F678/100)^2)</f>
        <v>73.6901621656514</v>
      </c>
      <c r="H678" s="9" t="n">
        <f aca="false">9.81*B$2*F678/100</f>
        <v>7.294716</v>
      </c>
      <c r="I678" s="9" t="n">
        <f aca="false">ATAN(B$2*G678/100)*180/PI()</f>
        <v>39.0279404603177</v>
      </c>
    </row>
    <row r="679" customFormat="false" ht="12.75" hidden="false" customHeight="false" outlineLevel="0" collapsed="false">
      <c r="A679" s="2"/>
      <c r="F679" s="9" t="n">
        <v>67.7</v>
      </c>
      <c r="G679" s="9" t="n">
        <f aca="false">100*SQRT(1-(F679/100)^2)</f>
        <v>73.5983016108388</v>
      </c>
      <c r="H679" s="9" t="n">
        <f aca="false">9.81*B$2*F679/100</f>
        <v>7.305507</v>
      </c>
      <c r="I679" s="9" t="n">
        <f aca="false">ATAN(B$2*G679/100)*180/PI()</f>
        <v>38.9929845136567</v>
      </c>
    </row>
    <row r="680" customFormat="false" ht="12.75" hidden="false" customHeight="false" outlineLevel="0" collapsed="false">
      <c r="A680" s="2"/>
      <c r="F680" s="9" t="n">
        <v>67.8</v>
      </c>
      <c r="G680" s="9" t="n">
        <f aca="false">100*SQRT(1-(F680/100)^2)</f>
        <v>73.5061902155186</v>
      </c>
      <c r="H680" s="9" t="n">
        <f aca="false">9.81*B$2*F680/100</f>
        <v>7.316298</v>
      </c>
      <c r="I680" s="9" t="n">
        <f aca="false">ATAN(B$2*G680/100)*180/PI()</f>
        <v>38.9578984070384</v>
      </c>
    </row>
    <row r="681" customFormat="false" ht="12.75" hidden="false" customHeight="false" outlineLevel="0" collapsed="false">
      <c r="A681" s="2"/>
      <c r="F681" s="9" t="n">
        <v>67.9</v>
      </c>
      <c r="G681" s="9" t="n">
        <f aca="false">100*SQRT(1-(F681/100)^2)</f>
        <v>73.4138270355115</v>
      </c>
      <c r="H681" s="9" t="n">
        <f aca="false">9.81*B$2*F681/100</f>
        <v>7.327089</v>
      </c>
      <c r="I681" s="9" t="n">
        <f aca="false">ATAN(B$2*G681/100)*180/PI()</f>
        <v>38.9226814708831</v>
      </c>
    </row>
    <row r="682" customFormat="false" ht="12.75" hidden="false" customHeight="false" outlineLevel="0" collapsed="false">
      <c r="A682" s="2"/>
      <c r="F682" s="9" t="n">
        <v>68</v>
      </c>
      <c r="G682" s="9" t="n">
        <f aca="false">100*SQRT(1-(F682/100)^2)</f>
        <v>73.3212111192934</v>
      </c>
      <c r="H682" s="9" t="n">
        <f aca="false">9.81*B$2*F682/100</f>
        <v>7.33788</v>
      </c>
      <c r="I682" s="9" t="n">
        <f aca="false">ATAN(B$2*G682/100)*180/PI()</f>
        <v>38.8873330302371</v>
      </c>
    </row>
    <row r="683" customFormat="false" ht="12.75" hidden="false" customHeight="false" outlineLevel="0" collapsed="false">
      <c r="A683" s="2"/>
      <c r="F683" s="9" t="n">
        <v>68.1</v>
      </c>
      <c r="G683" s="9" t="n">
        <f aca="false">100*SQRT(1-(F683/100)^2)</f>
        <v>73.2283415079162</v>
      </c>
      <c r="H683" s="9" t="n">
        <f aca="false">9.81*B$2*F683/100</f>
        <v>7.348671</v>
      </c>
      <c r="I683" s="9" t="n">
        <f aca="false">ATAN(B$2*G683/100)*180/PI()</f>
        <v>38.8518524047145</v>
      </c>
    </row>
    <row r="684" customFormat="false" ht="12.75" hidden="false" customHeight="false" outlineLevel="0" collapsed="false">
      <c r="A684" s="2"/>
      <c r="F684" s="9" t="n">
        <v>68.2</v>
      </c>
      <c r="G684" s="9" t="n">
        <f aca="false">100*SQRT(1-(F684/100)^2)</f>
        <v>73.1352172349272</v>
      </c>
      <c r="H684" s="9" t="n">
        <f aca="false">9.81*B$2*F684/100</f>
        <v>7.359462</v>
      </c>
      <c r="I684" s="9" t="n">
        <f aca="false">ATAN(B$2*G684/100)*180/PI()</f>
        <v>38.8162389084388</v>
      </c>
    </row>
    <row r="685" customFormat="false" ht="12.75" hidden="false" customHeight="false" outlineLevel="0" collapsed="false">
      <c r="A685" s="2"/>
      <c r="F685" s="9" t="n">
        <v>68.3</v>
      </c>
      <c r="G685" s="9" t="n">
        <f aca="false">100*SQRT(1-(F685/100)^2)</f>
        <v>73.0418373262886</v>
      </c>
      <c r="H685" s="9" t="n">
        <f aca="false">9.81*B$2*F685/100</f>
        <v>7.370253</v>
      </c>
      <c r="I685" s="9" t="n">
        <f aca="false">ATAN(B$2*G685/100)*180/PI()</f>
        <v>38.7804918499845</v>
      </c>
    </row>
    <row r="686" customFormat="false" ht="12.75" hidden="false" customHeight="false" outlineLevel="0" collapsed="false">
      <c r="A686" s="2"/>
      <c r="F686" s="9" t="n">
        <v>68.4</v>
      </c>
      <c r="G686" s="9" t="n">
        <f aca="false">100*SQRT(1-(F686/100)^2)</f>
        <v>72.9482008002939</v>
      </c>
      <c r="H686" s="9" t="n">
        <f aca="false">9.81*B$2*F686/100</f>
        <v>7.381044</v>
      </c>
      <c r="I686" s="9" t="n">
        <f aca="false">ATAN(B$2*G686/100)*180/PI()</f>
        <v>38.7446105323164</v>
      </c>
    </row>
    <row r="687" customFormat="false" ht="12.75" hidden="false" customHeight="false" outlineLevel="0" collapsed="false">
      <c r="A687" s="2"/>
      <c r="F687" s="9" t="n">
        <v>68.5</v>
      </c>
      <c r="G687" s="9" t="n">
        <f aca="false">100*SQRT(1-(F687/100)^2)</f>
        <v>72.8543066674854</v>
      </c>
      <c r="H687" s="9" t="n">
        <f aca="false">9.81*B$2*F687/100</f>
        <v>7.391835</v>
      </c>
      <c r="I687" s="9" t="n">
        <f aca="false">ATAN(B$2*G687/100)*180/PI()</f>
        <v>38.7085942527291</v>
      </c>
    </row>
    <row r="688" customFormat="false" ht="12.75" hidden="false" customHeight="false" outlineLevel="0" collapsed="false">
      <c r="A688" s="2"/>
      <c r="F688" s="9" t="n">
        <v>68.6</v>
      </c>
      <c r="G688" s="9" t="n">
        <f aca="false">100*SQRT(1-(F688/100)^2)</f>
        <v>72.7601539305684</v>
      </c>
      <c r="H688" s="9" t="n">
        <f aca="false">9.81*B$2*F688/100</f>
        <v>7.402626</v>
      </c>
      <c r="I688" s="9" t="n">
        <f aca="false">ATAN(B$2*G688/100)*180/PI()</f>
        <v>38.6724423027851</v>
      </c>
    </row>
    <row r="689" customFormat="false" ht="12.75" hidden="false" customHeight="false" outlineLevel="0" collapsed="false">
      <c r="A689" s="2"/>
      <c r="F689" s="9" t="n">
        <v>68.7</v>
      </c>
      <c r="G689" s="9" t="n">
        <f aca="false">100*SQRT(1-(F689/100)^2)</f>
        <v>72.6657415843257</v>
      </c>
      <c r="H689" s="9" t="n">
        <f aca="false">9.81*B$2*F689/100</f>
        <v>7.413417</v>
      </c>
      <c r="I689" s="9" t="n">
        <f aca="false">ATAN(B$2*G689/100)*180/PI()</f>
        <v>38.6361539682528</v>
      </c>
    </row>
    <row r="690" customFormat="false" ht="12.75" hidden="false" customHeight="false" outlineLevel="0" collapsed="false">
      <c r="A690" s="2"/>
      <c r="F690" s="9" t="n">
        <v>68.8</v>
      </c>
      <c r="G690" s="9" t="n">
        <f aca="false">100*SQRT(1-(F690/100)^2)</f>
        <v>72.5710686155303</v>
      </c>
      <c r="H690" s="9" t="n">
        <f aca="false">9.81*B$2*F690/100</f>
        <v>7.424208</v>
      </c>
      <c r="I690" s="9" t="n">
        <f aca="false">ATAN(B$2*G690/100)*180/PI()</f>
        <v>38.5997285290425</v>
      </c>
    </row>
    <row r="691" customFormat="false" ht="12.75" hidden="false" customHeight="false" outlineLevel="0" collapsed="false">
      <c r="A691" s="2"/>
      <c r="F691" s="9" t="n">
        <v>68.9</v>
      </c>
      <c r="G691" s="9" t="n">
        <f aca="false">100*SQRT(1-(F691/100)^2)</f>
        <v>72.4761340028564</v>
      </c>
      <c r="H691" s="9" t="n">
        <f aca="false">9.81*B$2*F691/100</f>
        <v>7.434999</v>
      </c>
      <c r="I691" s="9" t="n">
        <f aca="false">ATAN(B$2*G691/100)*180/PI()</f>
        <v>38.5631652591427</v>
      </c>
    </row>
    <row r="692" customFormat="false" ht="12.75" hidden="false" customHeight="false" outlineLevel="0" collapsed="false">
      <c r="A692" s="2"/>
      <c r="F692" s="9" t="n">
        <v>69</v>
      </c>
      <c r="G692" s="9" t="n">
        <f aca="false">100*SQRT(1-(F692/100)^2)</f>
        <v>72.3809367167903</v>
      </c>
      <c r="H692" s="9" t="n">
        <f aca="false">9.81*B$2*F692/100</f>
        <v>7.44579</v>
      </c>
      <c r="I692" s="9" t="n">
        <f aca="false">ATAN(B$2*G692/100)*180/PI()</f>
        <v>38.5264634265545</v>
      </c>
    </row>
    <row r="693" customFormat="false" ht="12.75" hidden="false" customHeight="false" outlineLevel="0" collapsed="false">
      <c r="A693" s="2"/>
      <c r="F693" s="9" t="n">
        <v>69.1</v>
      </c>
      <c r="G693" s="9" t="n">
        <f aca="false">100*SQRT(1-(F693/100)^2)</f>
        <v>72.2854757195386</v>
      </c>
      <c r="H693" s="9" t="n">
        <f aca="false">9.81*B$2*F693/100</f>
        <v>7.456581</v>
      </c>
      <c r="I693" s="9" t="n">
        <f aca="false">ATAN(B$2*G693/100)*180/PI()</f>
        <v>38.4896222932254</v>
      </c>
    </row>
    <row r="694" customFormat="false" ht="12.75" hidden="false" customHeight="false" outlineLevel="0" collapsed="false">
      <c r="A694" s="2"/>
      <c r="F694" s="9" t="n">
        <v>69.2</v>
      </c>
      <c r="G694" s="9" t="n">
        <f aca="false">100*SQRT(1-(F694/100)^2)</f>
        <v>72.1897499649362</v>
      </c>
      <c r="H694" s="9" t="n">
        <f aca="false">9.81*B$2*F694/100</f>
        <v>7.467372</v>
      </c>
      <c r="I694" s="9" t="n">
        <f aca="false">ATAN(B$2*G694/100)*180/PI()</f>
        <v>38.452641114983</v>
      </c>
    </row>
    <row r="695" customFormat="false" ht="12.75" hidden="false" customHeight="false" outlineLevel="0" collapsed="false">
      <c r="A695" s="2"/>
      <c r="F695" s="9" t="n">
        <v>69.3</v>
      </c>
      <c r="G695" s="9" t="n">
        <f aca="false">100*SQRT(1-(F695/100)^2)</f>
        <v>72.0937583983524</v>
      </c>
      <c r="H695" s="9" t="n">
        <f aca="false">9.81*B$2*F695/100</f>
        <v>7.478163</v>
      </c>
      <c r="I695" s="9" t="n">
        <f aca="false">ATAN(B$2*G695/100)*180/PI()</f>
        <v>38.415519141466</v>
      </c>
    </row>
    <row r="696" customFormat="false" ht="12.75" hidden="false" customHeight="false" outlineLevel="0" collapsed="false">
      <c r="A696" s="2"/>
      <c r="F696" s="9" t="n">
        <v>69.4</v>
      </c>
      <c r="G696" s="9" t="n">
        <f aca="false">100*SQRT(1-(F696/100)^2)</f>
        <v>71.9974999565957</v>
      </c>
      <c r="H696" s="9" t="n">
        <f aca="false">9.81*B$2*F696/100</f>
        <v>7.488954</v>
      </c>
      <c r="I696" s="9" t="n">
        <f aca="false">ATAN(B$2*G696/100)*180/PI()</f>
        <v>38.3782556160559</v>
      </c>
    </row>
    <row r="697" customFormat="false" ht="12.75" hidden="false" customHeight="false" outlineLevel="0" collapsed="false">
      <c r="A697" s="2"/>
      <c r="F697" s="9" t="n">
        <v>69.5</v>
      </c>
      <c r="G697" s="9" t="n">
        <f aca="false">100*SQRT(1-(F697/100)^2)</f>
        <v>71.9009735678176</v>
      </c>
      <c r="H697" s="9" t="n">
        <f aca="false">9.81*B$2*F697/100</f>
        <v>7.499745</v>
      </c>
      <c r="I697" s="9" t="n">
        <f aca="false">ATAN(B$2*G697/100)*180/PI()</f>
        <v>38.3408497758072</v>
      </c>
    </row>
    <row r="698" customFormat="false" ht="12.75" hidden="false" customHeight="false" outlineLevel="0" collapsed="false">
      <c r="A698" s="2"/>
      <c r="F698" s="9" t="n">
        <v>69.6</v>
      </c>
      <c r="G698" s="9" t="n">
        <f aca="false">100*SQRT(1-(F698/100)^2)</f>
        <v>71.804178151414</v>
      </c>
      <c r="H698" s="9" t="n">
        <f aca="false">9.81*B$2*F698/100</f>
        <v>7.510536</v>
      </c>
      <c r="I698" s="9" t="n">
        <f aca="false">ATAN(B$2*G698/100)*180/PI()</f>
        <v>38.3033008513756</v>
      </c>
    </row>
    <row r="699" customFormat="false" ht="12.75" hidden="false" customHeight="false" outlineLevel="0" collapsed="false">
      <c r="A699" s="2"/>
      <c r="F699" s="9" t="n">
        <v>69.7</v>
      </c>
      <c r="G699" s="9" t="n">
        <f aca="false">100*SQRT(1-(F699/100)^2)</f>
        <v>71.7071126179265</v>
      </c>
      <c r="H699" s="9" t="n">
        <f aca="false">9.81*B$2*F699/100</f>
        <v>7.521327</v>
      </c>
      <c r="I699" s="9" t="n">
        <f aca="false">ATAN(B$2*G699/100)*180/PI()</f>
        <v>38.2656080669468</v>
      </c>
    </row>
    <row r="700" customFormat="false" ht="12.75" hidden="false" customHeight="false" outlineLevel="0" collapsed="false">
      <c r="A700" s="2"/>
      <c r="F700" s="9" t="n">
        <v>69.8</v>
      </c>
      <c r="G700" s="9" t="n">
        <f aca="false">100*SQRT(1-(F700/100)^2)</f>
        <v>71.6097758689413</v>
      </c>
      <c r="H700" s="9" t="n">
        <f aca="false">9.81*B$2*F700/100</f>
        <v>7.532118</v>
      </c>
      <c r="I700" s="9" t="n">
        <f aca="false">ATAN(B$2*G700/100)*180/PI()</f>
        <v>38.2277706401632</v>
      </c>
    </row>
    <row r="701" customFormat="false" ht="12.75" hidden="false" customHeight="false" outlineLevel="0" collapsed="false">
      <c r="A701" s="2"/>
      <c r="F701" s="9" t="n">
        <v>69.9</v>
      </c>
      <c r="G701" s="9" t="n">
        <f aca="false">100*SQRT(1-(F701/100)^2)</f>
        <v>71.5121667969864</v>
      </c>
      <c r="H701" s="9" t="n">
        <f aca="false">9.81*B$2*F701/100</f>
        <v>7.542909</v>
      </c>
      <c r="I701" s="9" t="n">
        <f aca="false">ATAN(B$2*G701/100)*180/PI()</f>
        <v>38.18978778205</v>
      </c>
    </row>
    <row r="702" customFormat="false" ht="12.75" hidden="false" customHeight="false" outlineLevel="0" collapsed="false">
      <c r="A702" s="2"/>
      <c r="F702" s="9" t="n">
        <v>70</v>
      </c>
      <c r="G702" s="9" t="n">
        <f aca="false">100*SQRT(1-(F702/100)^2)</f>
        <v>71.4142842854285</v>
      </c>
      <c r="H702" s="9" t="n">
        <f aca="false">9.81*B$2*F702/100</f>
        <v>7.5537</v>
      </c>
      <c r="I702" s="9" t="n">
        <f aca="false">ATAN(B$2*G702/100)*180/PI()</f>
        <v>38.1516586969395</v>
      </c>
    </row>
    <row r="703" customFormat="false" ht="12.75" hidden="false" customHeight="false" outlineLevel="0" collapsed="false">
      <c r="A703" s="2"/>
      <c r="F703" s="9" t="n">
        <v>70.1</v>
      </c>
      <c r="G703" s="9" t="n">
        <f aca="false">100*SQRT(1-(F703/100)^2)</f>
        <v>71.3161272083671</v>
      </c>
      <c r="H703" s="9" t="n">
        <f aca="false">9.81*B$2*F703/100</f>
        <v>7.564491</v>
      </c>
      <c r="I703" s="9" t="n">
        <f aca="false">ATAN(B$2*G703/100)*180/PI()</f>
        <v>38.1133825823955</v>
      </c>
    </row>
    <row r="704" customFormat="false" ht="12.75" hidden="false" customHeight="false" outlineLevel="0" collapsed="false">
      <c r="A704" s="2"/>
      <c r="F704" s="9" t="n">
        <v>70.2</v>
      </c>
      <c r="G704" s="9" t="n">
        <f aca="false">100*SQRT(1-(F704/100)^2)</f>
        <v>71.2176944305276</v>
      </c>
      <c r="H704" s="9" t="n">
        <f aca="false">9.81*B$2*F704/100</f>
        <v>7.575282</v>
      </c>
      <c r="I704" s="9" t="n">
        <f aca="false">ATAN(B$2*G704/100)*180/PI()</f>
        <v>38.0749586291357</v>
      </c>
    </row>
    <row r="705" customFormat="false" ht="12.75" hidden="false" customHeight="false" outlineLevel="0" collapsed="false">
      <c r="A705" s="2"/>
      <c r="F705" s="9" t="n">
        <v>70.3</v>
      </c>
      <c r="G705" s="9" t="n">
        <f aca="false">100*SQRT(1-(F705/100)^2)</f>
        <v>71.1189848071526</v>
      </c>
      <c r="H705" s="9" t="n">
        <f aca="false">9.81*B$2*F705/100</f>
        <v>7.586073</v>
      </c>
      <c r="I705" s="9" t="n">
        <f aca="false">ATAN(B$2*G705/100)*180/PI()</f>
        <v>38.0363860209528</v>
      </c>
    </row>
    <row r="706" customFormat="false" ht="12.75" hidden="false" customHeight="false" outlineLevel="0" collapsed="false">
      <c r="A706" s="2"/>
      <c r="F706" s="9" t="n">
        <v>70.4</v>
      </c>
      <c r="G706" s="9" t="n">
        <f aca="false">100*SQRT(1-(F706/100)^2)</f>
        <v>71.0199971838918</v>
      </c>
      <c r="H706" s="9" t="n">
        <f aca="false">9.81*B$2*F706/100</f>
        <v>7.596864</v>
      </c>
      <c r="I706" s="9" t="n">
        <f aca="false">ATAN(B$2*G706/100)*180/PI()</f>
        <v>37.9976639346356</v>
      </c>
    </row>
    <row r="707" customFormat="false" ht="12.75" hidden="false" customHeight="false" outlineLevel="0" collapsed="false">
      <c r="A707" s="2"/>
      <c r="F707" s="9" t="n">
        <v>70.5</v>
      </c>
      <c r="G707" s="9" t="n">
        <f aca="false">100*SQRT(1-(F707/100)^2)</f>
        <v>70.9207303966901</v>
      </c>
      <c r="H707" s="9" t="n">
        <f aca="false">9.81*B$2*F707/100</f>
        <v>7.607655</v>
      </c>
      <c r="I707" s="9" t="n">
        <f aca="false">ATAN(B$2*G707/100)*180/PI()</f>
        <v>37.9587915398875</v>
      </c>
    </row>
    <row r="708" customFormat="false" ht="12.75" hidden="false" customHeight="false" outlineLevel="0" collapsed="false">
      <c r="A708" s="2"/>
      <c r="F708" s="9" t="n">
        <v>70.6</v>
      </c>
      <c r="G708" s="9" t="n">
        <f aca="false">100*SQRT(1-(F708/100)^2)</f>
        <v>70.8211832716738</v>
      </c>
      <c r="H708" s="9" t="n">
        <f aca="false">9.81*B$2*F708/100</f>
        <v>7.618446</v>
      </c>
      <c r="I708" s="9" t="n">
        <f aca="false">ATAN(B$2*G708/100)*180/PI()</f>
        <v>37.9197679992446</v>
      </c>
    </row>
    <row r="709" customFormat="false" ht="12.75" hidden="false" customHeight="false" outlineLevel="0" collapsed="false">
      <c r="A709" s="2"/>
      <c r="F709" s="9" t="n">
        <v>70.7</v>
      </c>
      <c r="G709" s="9" t="n">
        <f aca="false">100*SQRT(1-(F709/100)^2)</f>
        <v>70.7213546250353</v>
      </c>
      <c r="H709" s="9" t="n">
        <f aca="false">9.81*B$2*F709/100</f>
        <v>7.629237</v>
      </c>
      <c r="I709" s="9" t="n">
        <f aca="false">ATAN(B$2*G709/100)*180/PI()</f>
        <v>37.8805924679928</v>
      </c>
    </row>
    <row r="710" customFormat="false" ht="12.75" hidden="false" customHeight="false" outlineLevel="0" collapsed="false">
      <c r="A710" s="2"/>
      <c r="F710" s="9" t="n">
        <v>70.8</v>
      </c>
      <c r="G710" s="9" t="n">
        <f aca="false">100*SQRT(1-(F710/100)^2)</f>
        <v>70.6212432629163</v>
      </c>
      <c r="H710" s="9" t="n">
        <f aca="false">9.81*B$2*F710/100</f>
        <v>7.640028</v>
      </c>
      <c r="I710" s="9" t="n">
        <f aca="false">ATAN(B$2*G710/100)*180/PI()</f>
        <v>37.8412640940826</v>
      </c>
    </row>
    <row r="711" customFormat="false" ht="12.75" hidden="false" customHeight="false" outlineLevel="0" collapsed="false">
      <c r="A711" s="2"/>
      <c r="F711" s="9" t="n">
        <v>70.9</v>
      </c>
      <c r="G711" s="9" t="n">
        <f aca="false">100*SQRT(1-(F711/100)^2)</f>
        <v>70.5208479812885</v>
      </c>
      <c r="H711" s="9" t="n">
        <f aca="false">9.81*B$2*F711/100</f>
        <v>7.650819</v>
      </c>
      <c r="I711" s="9" t="n">
        <f aca="false">ATAN(B$2*G711/100)*180/PI()</f>
        <v>37.801782018044</v>
      </c>
    </row>
    <row r="712" customFormat="false" ht="12.75" hidden="false" customHeight="false" outlineLevel="0" collapsed="false">
      <c r="A712" s="2"/>
      <c r="F712" s="9" t="n">
        <v>71</v>
      </c>
      <c r="G712" s="9" t="n">
        <f aca="false">100*SQRT(1-(F712/100)^2)</f>
        <v>70.420167565833</v>
      </c>
      <c r="H712" s="9" t="n">
        <f aca="false">9.81*B$2*F712/100</f>
        <v>7.66161</v>
      </c>
      <c r="I712" s="9" t="n">
        <f aca="false">ATAN(B$2*G712/100)*180/PI()</f>
        <v>37.7621453728992</v>
      </c>
    </row>
    <row r="713" customFormat="false" ht="12.75" hidden="false" customHeight="false" outlineLevel="0" collapsed="false">
      <c r="A713" s="2"/>
      <c r="F713" s="9" t="n">
        <v>71.1</v>
      </c>
      <c r="G713" s="9" t="n">
        <f aca="false">100*SQRT(1-(F713/100)^2)</f>
        <v>70.3192007918179</v>
      </c>
      <c r="H713" s="9" t="n">
        <f aca="false">9.81*B$2*F713/100</f>
        <v>7.672401</v>
      </c>
      <c r="I713" s="9" t="n">
        <f aca="false">ATAN(B$2*G713/100)*180/PI()</f>
        <v>37.7223532840739</v>
      </c>
    </row>
    <row r="714" customFormat="false" ht="12.75" hidden="false" customHeight="false" outlineLevel="0" collapsed="false">
      <c r="A714" s="2"/>
      <c r="F714" s="9" t="n">
        <v>71.2</v>
      </c>
      <c r="G714" s="9" t="n">
        <f aca="false">100*SQRT(1-(F714/100)^2)</f>
        <v>70.2179464239734</v>
      </c>
      <c r="H714" s="9" t="n">
        <f aca="false">9.81*B$2*F714/100</f>
        <v>7.683192</v>
      </c>
      <c r="I714" s="9" t="n">
        <f aca="false">ATAN(B$2*G714/100)*180/PI()</f>
        <v>37.6824048693081</v>
      </c>
    </row>
    <row r="715" customFormat="false" ht="12.75" hidden="false" customHeight="false" outlineLevel="0" collapsed="false">
      <c r="A715" s="2"/>
      <c r="F715" s="9" t="n">
        <v>71.3</v>
      </c>
      <c r="G715" s="9" t="n">
        <f aca="false">100*SQRT(1-(F715/100)^2)</f>
        <v>70.1164032163659</v>
      </c>
      <c r="H715" s="9" t="n">
        <f aca="false">9.81*B$2*F715/100</f>
        <v>7.693983</v>
      </c>
      <c r="I715" s="9" t="n">
        <f aca="false">ATAN(B$2*G715/100)*180/PI()</f>
        <v>37.6422992385644</v>
      </c>
    </row>
    <row r="716" customFormat="false" ht="12.75" hidden="false" customHeight="false" outlineLevel="0" collapsed="false">
      <c r="A716" s="2"/>
      <c r="F716" s="9" t="n">
        <v>71.4</v>
      </c>
      <c r="G716" s="9" t="n">
        <f aca="false">100*SQRT(1-(F716/100)^2)</f>
        <v>70.014569912269</v>
      </c>
      <c r="H716" s="9" t="n">
        <f aca="false">9.81*B$2*F716/100</f>
        <v>7.704774</v>
      </c>
      <c r="I716" s="9" t="n">
        <f aca="false">ATAN(B$2*G716/100)*180/PI()</f>
        <v>37.6020354939363</v>
      </c>
    </row>
    <row r="717" customFormat="false" ht="12.75" hidden="false" customHeight="false" outlineLevel="0" collapsed="false">
      <c r="A717" s="2"/>
      <c r="F717" s="9" t="n">
        <v>71.5</v>
      </c>
      <c r="G717" s="9" t="n">
        <f aca="false">100*SQRT(1-(F717/100)^2)</f>
        <v>69.9124452440336</v>
      </c>
      <c r="H717" s="9" t="n">
        <f aca="false">9.81*B$2*F717/100</f>
        <v>7.715565</v>
      </c>
      <c r="I717" s="9" t="n">
        <f aca="false">ATAN(B$2*G717/100)*180/PI()</f>
        <v>37.5616127295535</v>
      </c>
    </row>
    <row r="718" customFormat="false" ht="12.75" hidden="false" customHeight="false" outlineLevel="0" collapsed="false">
      <c r="A718" s="2"/>
      <c r="F718" s="9" t="n">
        <v>71.6</v>
      </c>
      <c r="G718" s="9" t="n">
        <f aca="false">100*SQRT(1-(F718/100)^2)</f>
        <v>69.8100279329553</v>
      </c>
      <c r="H718" s="9" t="n">
        <f aca="false">9.81*B$2*F718/100</f>
        <v>7.726356</v>
      </c>
      <c r="I718" s="9" t="n">
        <f aca="false">ATAN(B$2*G718/100)*180/PI()</f>
        <v>37.5210300314872</v>
      </c>
    </row>
    <row r="719" customFormat="false" ht="12.75" hidden="false" customHeight="false" outlineLevel="0" collapsed="false">
      <c r="A719" s="2"/>
      <c r="F719" s="9" t="n">
        <v>71.7</v>
      </c>
      <c r="G719" s="9" t="n">
        <f aca="false">100*SQRT(1-(F719/100)^2)</f>
        <v>69.7073166891396</v>
      </c>
      <c r="H719" s="9" t="n">
        <f aca="false">9.81*B$2*F719/100</f>
        <v>7.737147</v>
      </c>
      <c r="I719" s="9" t="n">
        <f aca="false">ATAN(B$2*G719/100)*180/PI()</f>
        <v>37.4802864776528</v>
      </c>
    </row>
    <row r="720" customFormat="false" ht="12.75" hidden="false" customHeight="false" outlineLevel="0" collapsed="false">
      <c r="A720" s="2"/>
      <c r="F720" s="9" t="n">
        <v>71.8</v>
      </c>
      <c r="G720" s="9" t="n">
        <f aca="false">100*SQRT(1-(F720/100)^2)</f>
        <v>69.6043102113655</v>
      </c>
      <c r="H720" s="9" t="n">
        <f aca="false">9.81*B$2*F720/100</f>
        <v>7.747938</v>
      </c>
      <c r="I720" s="9" t="n">
        <f aca="false">ATAN(B$2*G720/100)*180/PI()</f>
        <v>37.439381137712</v>
      </c>
    </row>
    <row r="721" customFormat="false" ht="12.75" hidden="false" customHeight="false" outlineLevel="0" collapsed="false">
      <c r="A721" s="2"/>
      <c r="F721" s="9" t="n">
        <v>71.9</v>
      </c>
      <c r="G721" s="9" t="n">
        <f aca="false">100*SQRT(1-(F721/100)^2)</f>
        <v>69.5010071869466</v>
      </c>
      <c r="H721" s="9" t="n">
        <f aca="false">9.81*B$2*F721/100</f>
        <v>7.758729</v>
      </c>
      <c r="I721" s="9" t="n">
        <f aca="false">ATAN(B$2*G721/100)*180/PI()</f>
        <v>37.3983130729727</v>
      </c>
    </row>
    <row r="722" customFormat="false" ht="12.75" hidden="false" customHeight="false" outlineLevel="0" collapsed="false">
      <c r="A722" s="2"/>
      <c r="F722" s="9" t="n">
        <v>72</v>
      </c>
      <c r="G722" s="9" t="n">
        <f aca="false">100*SQRT(1-(F722/100)^2)</f>
        <v>69.3974062915899</v>
      </c>
      <c r="H722" s="9" t="n">
        <f aca="false">9.81*B$2*F722/100</f>
        <v>7.76952</v>
      </c>
      <c r="I722" s="9" t="n">
        <f aca="false">ATAN(B$2*G722/100)*180/PI()</f>
        <v>37.3570813362878</v>
      </c>
    </row>
    <row r="723" customFormat="false" ht="12.75" hidden="false" customHeight="false" outlineLevel="0" collapsed="false">
      <c r="A723" s="2"/>
      <c r="F723" s="9" t="n">
        <v>72.1</v>
      </c>
      <c r="G723" s="9" t="n">
        <f aca="false">100*SQRT(1-(F723/100)^2)</f>
        <v>69.2935061892527</v>
      </c>
      <c r="H723" s="9" t="n">
        <f aca="false">9.81*B$2*F723/100</f>
        <v>7.780311</v>
      </c>
      <c r="I723" s="9" t="n">
        <f aca="false">ATAN(B$2*G723/100)*180/PI()</f>
        <v>37.315684971952</v>
      </c>
    </row>
    <row r="724" customFormat="false" ht="12.75" hidden="false" customHeight="false" outlineLevel="0" collapsed="false">
      <c r="A724" s="2"/>
      <c r="F724" s="9" t="n">
        <v>72.2</v>
      </c>
      <c r="G724" s="9" t="n">
        <f aca="false">100*SQRT(1-(F724/100)^2)</f>
        <v>69.1893055319968</v>
      </c>
      <c r="H724" s="9" t="n">
        <f aca="false">9.81*B$2*F724/100</f>
        <v>7.791102</v>
      </c>
      <c r="I724" s="9" t="n">
        <f aca="false">ATAN(B$2*G724/100)*180/PI()</f>
        <v>37.2741230155974</v>
      </c>
    </row>
    <row r="725" customFormat="false" ht="12.75" hidden="false" customHeight="false" outlineLevel="0" collapsed="false">
      <c r="A725" s="2"/>
      <c r="F725" s="9" t="n">
        <v>72.3</v>
      </c>
      <c r="G725" s="9" t="n">
        <f aca="false">100*SQRT(1-(F725/100)^2)</f>
        <v>69.0848029598406</v>
      </c>
      <c r="H725" s="9" t="n">
        <f aca="false">9.81*B$2*F725/100</f>
        <v>7.801893</v>
      </c>
      <c r="I725" s="9" t="n">
        <f aca="false">ATAN(B$2*G725/100)*180/PI()</f>
        <v>37.2323944940874</v>
      </c>
    </row>
    <row r="726" customFormat="false" ht="12.75" hidden="false" customHeight="false" outlineLevel="0" collapsed="false">
      <c r="A726" s="2"/>
      <c r="F726" s="9" t="n">
        <v>72.4</v>
      </c>
      <c r="G726" s="9" t="n">
        <f aca="false">100*SQRT(1-(F726/100)^2)</f>
        <v>68.9799971006088</v>
      </c>
      <c r="H726" s="9" t="n">
        <f aca="false">9.81*B$2*F726/100</f>
        <v>7.812684</v>
      </c>
      <c r="I726" s="9" t="n">
        <f aca="false">ATAN(B$2*G726/100)*180/PI()</f>
        <v>37.1904984254083</v>
      </c>
    </row>
    <row r="727" customFormat="false" ht="12.75" hidden="false" customHeight="false" outlineLevel="0" collapsed="false">
      <c r="A727" s="2"/>
      <c r="F727" s="9" t="n">
        <v>72.5</v>
      </c>
      <c r="G727" s="9" t="n">
        <f aca="false">100*SQRT(1-(F727/100)^2)</f>
        <v>68.8748865697796</v>
      </c>
      <c r="H727" s="9" t="n">
        <f aca="false">9.81*B$2*F727/100</f>
        <v>7.823475</v>
      </c>
      <c r="I727" s="9" t="n">
        <f aca="false">ATAN(B$2*G727/100)*180/PI()</f>
        <v>37.1484338185602</v>
      </c>
    </row>
    <row r="728" customFormat="false" ht="12.75" hidden="false" customHeight="false" outlineLevel="0" collapsed="false">
      <c r="A728" s="2"/>
      <c r="F728" s="9" t="n">
        <v>72.6</v>
      </c>
      <c r="G728" s="9" t="n">
        <f aca="false">100*SQRT(1-(F728/100)^2)</f>
        <v>68.7694699703291</v>
      </c>
      <c r="H728" s="9" t="n">
        <f aca="false">9.81*B$2*F728/100</f>
        <v>7.834266</v>
      </c>
      <c r="I728" s="9" t="n">
        <f aca="false">ATAN(B$2*G728/100)*180/PI()</f>
        <v>37.1061996734454</v>
      </c>
    </row>
    <row r="729" customFormat="false" ht="12.75" hidden="false" customHeight="false" outlineLevel="0" collapsed="false">
      <c r="A729" s="2"/>
      <c r="F729" s="9" t="n">
        <v>72.7</v>
      </c>
      <c r="G729" s="9" t="n">
        <f aca="false">100*SQRT(1-(F729/100)^2)</f>
        <v>68.6637458925742</v>
      </c>
      <c r="H729" s="9" t="n">
        <f aca="false">9.81*B$2*F729/100</f>
        <v>7.845057</v>
      </c>
      <c r="I729" s="9" t="n">
        <f aca="false">ATAN(B$2*G729/100)*180/PI()</f>
        <v>37.0637949807553</v>
      </c>
    </row>
    <row r="730" customFormat="false" ht="12.75" hidden="false" customHeight="false" outlineLevel="0" collapsed="false">
      <c r="A730" s="2"/>
      <c r="F730" s="9" t="n">
        <v>72.8</v>
      </c>
      <c r="G730" s="9" t="n">
        <f aca="false">100*SQRT(1-(F730/100)^2)</f>
        <v>68.5577129140114</v>
      </c>
      <c r="H730" s="9" t="n">
        <f aca="false">9.81*B$2*F730/100</f>
        <v>7.855848</v>
      </c>
      <c r="I730" s="9" t="n">
        <f aca="false">ATAN(B$2*G730/100)*180/PI()</f>
        <v>37.0212187218552</v>
      </c>
    </row>
    <row r="731" customFormat="false" ht="12.75" hidden="false" customHeight="false" outlineLevel="0" collapsed="false">
      <c r="A731" s="2"/>
      <c r="F731" s="9" t="n">
        <v>72.9</v>
      </c>
      <c r="G731" s="9" t="n">
        <f aca="false">100*SQRT(1-(F731/100)^2)</f>
        <v>68.4513695991541</v>
      </c>
      <c r="H731" s="9" t="n">
        <f aca="false">9.81*B$2*F731/100</f>
        <v>7.866639</v>
      </c>
      <c r="I731" s="9" t="n">
        <f aca="false">ATAN(B$2*G731/100)*180/PI()</f>
        <v>36.978469868668</v>
      </c>
    </row>
    <row r="732" customFormat="false" ht="12.75" hidden="false" customHeight="false" outlineLevel="0" collapsed="false">
      <c r="A732" s="2"/>
      <c r="F732" s="9" t="n">
        <v>73</v>
      </c>
      <c r="G732" s="9" t="n">
        <f aca="false">100*SQRT(1-(F732/100)^2)</f>
        <v>68.3447144993671</v>
      </c>
      <c r="H732" s="9" t="n">
        <f aca="false">9.81*B$2*F732/100</f>
        <v>7.87743</v>
      </c>
      <c r="I732" s="9" t="n">
        <f aca="false">ATAN(B$2*G732/100)*180/PI()</f>
        <v>36.935547383555</v>
      </c>
    </row>
    <row r="733" customFormat="false" ht="12.75" hidden="false" customHeight="false" outlineLevel="0" collapsed="false">
      <c r="A733" s="2"/>
      <c r="F733" s="9" t="n">
        <v>73.1</v>
      </c>
      <c r="G733" s="9" t="n">
        <f aca="false">100*SQRT(1-(F733/100)^2)</f>
        <v>68.2377461526976</v>
      </c>
      <c r="H733" s="9" t="n">
        <f aca="false">9.81*B$2*F733/100</f>
        <v>7.888221</v>
      </c>
      <c r="I733" s="9" t="n">
        <f aca="false">ATAN(B$2*G733/100)*180/PI()</f>
        <v>36.8924502191955</v>
      </c>
    </row>
    <row r="734" customFormat="false" ht="12.75" hidden="false" customHeight="false" outlineLevel="0" collapsed="false">
      <c r="A734" s="2"/>
      <c r="F734" s="9" t="n">
        <v>73.2</v>
      </c>
      <c r="G734" s="9" t="n">
        <f aca="false">100*SQRT(1-(F734/100)^2)</f>
        <v>68.1304630837043</v>
      </c>
      <c r="H734" s="9" t="n">
        <f aca="false">9.81*B$2*F734/100</f>
        <v>7.899012</v>
      </c>
      <c r="I734" s="9" t="n">
        <f aca="false">ATAN(B$2*G734/100)*180/PI()</f>
        <v>36.8491773184644</v>
      </c>
    </row>
    <row r="735" customFormat="false" ht="12.75" hidden="false" customHeight="false" outlineLevel="0" collapsed="false">
      <c r="A735" s="2"/>
      <c r="F735" s="9" t="n">
        <v>73.3</v>
      </c>
      <c r="G735" s="9" t="n">
        <f aca="false">100*SQRT(1-(F735/100)^2)</f>
        <v>68.0228638032831</v>
      </c>
      <c r="H735" s="9" t="n">
        <f aca="false">9.81*B$2*F735/100</f>
        <v>7.909803</v>
      </c>
      <c r="I735" s="9" t="n">
        <f aca="false">ATAN(B$2*G735/100)*180/PI()</f>
        <v>36.8057276143073</v>
      </c>
    </row>
    <row r="736" customFormat="false" ht="12.75" hidden="false" customHeight="false" outlineLevel="0" collapsed="false">
      <c r="A736" s="2"/>
      <c r="F736" s="9" t="n">
        <v>73.4</v>
      </c>
      <c r="G736" s="9" t="n">
        <f aca="false">100*SQRT(1-(F736/100)^2)</f>
        <v>67.9149468084898</v>
      </c>
      <c r="H736" s="9" t="n">
        <f aca="false">9.81*B$2*F736/100</f>
        <v>7.920594</v>
      </c>
      <c r="I736" s="9" t="n">
        <f aca="false">ATAN(B$2*G736/100)*180/PI()</f>
        <v>36.7621000296139</v>
      </c>
    </row>
    <row r="737" customFormat="false" ht="12.75" hidden="false" customHeight="false" outlineLevel="0" collapsed="false">
      <c r="A737" s="2"/>
      <c r="F737" s="9" t="n">
        <v>73.5</v>
      </c>
      <c r="G737" s="9" t="n">
        <f aca="false">100*SQRT(1-(F737/100)^2)</f>
        <v>67.8067105823605</v>
      </c>
      <c r="H737" s="9" t="n">
        <f aca="false">9.81*B$2*F737/100</f>
        <v>7.931385</v>
      </c>
      <c r="I737" s="9" t="n">
        <f aca="false">ATAN(B$2*G737/100)*180/PI()</f>
        <v>36.7182934770894</v>
      </c>
    </row>
    <row r="738" customFormat="false" ht="12.75" hidden="false" customHeight="false" outlineLevel="0" collapsed="false">
      <c r="A738" s="2"/>
      <c r="F738" s="9" t="n">
        <v>73.6</v>
      </c>
      <c r="G738" s="9" t="n">
        <f aca="false">100*SQRT(1-(F738/100)^2)</f>
        <v>67.6981535937281</v>
      </c>
      <c r="H738" s="9" t="n">
        <f aca="false">9.81*B$2*F738/100</f>
        <v>7.942176</v>
      </c>
      <c r="I738" s="9" t="n">
        <f aca="false">ATAN(B$2*G738/100)*180/PI()</f>
        <v>36.6743068591239</v>
      </c>
    </row>
    <row r="739" customFormat="false" ht="12.75" hidden="false" customHeight="false" outlineLevel="0" collapsed="false">
      <c r="A739" s="2"/>
      <c r="F739" s="9" t="n">
        <v>73.7</v>
      </c>
      <c r="G739" s="9" t="n">
        <f aca="false">100*SQRT(1-(F739/100)^2)</f>
        <v>67.5892742970362</v>
      </c>
      <c r="H739" s="9" t="n">
        <f aca="false">9.81*B$2*F739/100</f>
        <v>7.952967</v>
      </c>
      <c r="I739" s="9" t="n">
        <f aca="false">ATAN(B$2*G739/100)*180/PI()</f>
        <v>36.6301390676589</v>
      </c>
    </row>
    <row r="740" customFormat="false" ht="12.75" hidden="false" customHeight="false" outlineLevel="0" collapsed="false">
      <c r="A740" s="2"/>
      <c r="F740" s="9" t="n">
        <v>73.8</v>
      </c>
      <c r="G740" s="9" t="n">
        <f aca="false">100*SQRT(1-(F740/100)^2)</f>
        <v>67.4800711321498</v>
      </c>
      <c r="H740" s="9" t="n">
        <f aca="false">9.81*B$2*F740/100</f>
        <v>7.963758</v>
      </c>
      <c r="I740" s="9" t="n">
        <f aca="false">ATAN(B$2*G740/100)*180/PI()</f>
        <v>36.5857889840524</v>
      </c>
    </row>
    <row r="741" customFormat="false" ht="12.75" hidden="false" customHeight="false" outlineLevel="0" collapsed="false">
      <c r="A741" s="2"/>
      <c r="F741" s="9" t="n">
        <v>73.9</v>
      </c>
      <c r="G741" s="9" t="n">
        <f aca="false">100*SQRT(1-(F741/100)^2)</f>
        <v>67.3705425241626</v>
      </c>
      <c r="H741" s="9" t="n">
        <f aca="false">9.81*B$2*F741/100</f>
        <v>7.974549</v>
      </c>
      <c r="I741" s="9" t="n">
        <f aca="false">ATAN(B$2*G741/100)*180/PI()</f>
        <v>36.5412554789413</v>
      </c>
    </row>
    <row r="742" customFormat="false" ht="12.75" hidden="false" customHeight="false" outlineLevel="0" collapsed="false">
      <c r="A742" s="2"/>
      <c r="F742" s="9" t="n">
        <v>74</v>
      </c>
      <c r="G742" s="9" t="n">
        <f aca="false">100*SQRT(1-(F742/100)^2)</f>
        <v>67.260686883201</v>
      </c>
      <c r="H742" s="9" t="n">
        <f aca="false">9.81*B$2*F742/100</f>
        <v>7.98534</v>
      </c>
      <c r="I742" s="9" t="n">
        <f aca="false">ATAN(B$2*G742/100)*180/PI()</f>
        <v>36.4965374121017</v>
      </c>
    </row>
    <row r="743" customFormat="false" ht="12.75" hidden="false" customHeight="false" outlineLevel="0" collapsed="false">
      <c r="A743" s="2"/>
      <c r="F743" s="9" t="n">
        <v>74.1</v>
      </c>
      <c r="G743" s="9" t="n">
        <f aca="false">100*SQRT(1-(F743/100)^2)</f>
        <v>67.1505026042248</v>
      </c>
      <c r="H743" s="9" t="n">
        <f aca="false">9.81*B$2*F743/100</f>
        <v>7.996131</v>
      </c>
      <c r="I743" s="9" t="n">
        <f aca="false">ATAN(B$2*G743/100)*180/PI()</f>
        <v>36.4516336323069</v>
      </c>
    </row>
    <row r="744" customFormat="false" ht="12.75" hidden="false" customHeight="false" outlineLevel="0" collapsed="false">
      <c r="A744" s="2"/>
      <c r="F744" s="9" t="n">
        <v>74.2</v>
      </c>
      <c r="G744" s="9" t="n">
        <f aca="false">100*SQRT(1-(F744/100)^2)</f>
        <v>67.0399880668247</v>
      </c>
      <c r="H744" s="9" t="n">
        <f aca="false">9.81*B$2*F744/100</f>
        <v>8.006922</v>
      </c>
      <c r="I744" s="9" t="n">
        <f aca="false">ATAN(B$2*G744/100)*180/PI()</f>
        <v>36.4065429771824</v>
      </c>
    </row>
    <row r="745" customFormat="false" ht="12.75" hidden="false" customHeight="false" outlineLevel="0" collapsed="false">
      <c r="A745" s="2"/>
      <c r="F745" s="9" t="n">
        <v>74.3</v>
      </c>
      <c r="G745" s="9" t="n">
        <f aca="false">100*SQRT(1-(F745/100)^2)</f>
        <v>66.9291416350158</v>
      </c>
      <c r="H745" s="9" t="n">
        <f aca="false">9.81*B$2*F745/100</f>
        <v>8.017713</v>
      </c>
      <c r="I745" s="9" t="n">
        <f aca="false">ATAN(B$2*G745/100)*180/PI()</f>
        <v>36.3612642730594</v>
      </c>
    </row>
    <row r="746" customFormat="false" ht="12.75" hidden="false" customHeight="false" outlineLevel="0" collapsed="false">
      <c r="A746" s="2"/>
      <c r="F746" s="9" t="n">
        <v>74.4</v>
      </c>
      <c r="G746" s="9" t="n">
        <f aca="false">100*SQRT(1-(F746/100)^2)</f>
        <v>66.8179616570275</v>
      </c>
      <c r="H746" s="9" t="n">
        <f aca="false">9.81*B$2*F746/100</f>
        <v>8.028504</v>
      </c>
      <c r="I746" s="9" t="n">
        <f aca="false">ATAN(B$2*G746/100)*180/PI()</f>
        <v>36.3157963348252</v>
      </c>
    </row>
    <row r="747" customFormat="false" ht="12.75" hidden="false" customHeight="false" outlineLevel="0" collapsed="false">
      <c r="A747" s="2"/>
      <c r="F747" s="9" t="n">
        <v>74.5</v>
      </c>
      <c r="G747" s="9" t="n">
        <f aca="false">100*SQRT(1-(F747/100)^2)</f>
        <v>66.7064464650906</v>
      </c>
      <c r="H747" s="9" t="n">
        <f aca="false">9.81*B$2*F747/100</f>
        <v>8.039295</v>
      </c>
      <c r="I747" s="9" t="n">
        <f aca="false">ATAN(B$2*G747/100)*180/PI()</f>
        <v>36.2701379657709</v>
      </c>
    </row>
    <row r="748" customFormat="false" ht="12.75" hidden="false" customHeight="false" outlineLevel="0" collapsed="false">
      <c r="A748" s="2"/>
      <c r="F748" s="9" t="n">
        <v>74.6</v>
      </c>
      <c r="G748" s="9" t="n">
        <f aca="false">100*SQRT(1-(F748/100)^2)</f>
        <v>66.5945943752194</v>
      </c>
      <c r="H748" s="9" t="n">
        <f aca="false">9.81*B$2*F748/100</f>
        <v>8.050086</v>
      </c>
      <c r="I748" s="9" t="n">
        <f aca="false">ATAN(B$2*G748/100)*180/PI()</f>
        <v>36.224287957437</v>
      </c>
    </row>
    <row r="749" customFormat="false" ht="12.75" hidden="false" customHeight="false" outlineLevel="0" collapsed="false">
      <c r="A749" s="2"/>
      <c r="F749" s="9" t="n">
        <v>74.7</v>
      </c>
      <c r="G749" s="9" t="n">
        <f aca="false">100*SQRT(1-(F749/100)^2)</f>
        <v>66.4824036869908</v>
      </c>
      <c r="H749" s="9" t="n">
        <f aca="false">9.81*B$2*F749/100</f>
        <v>8.060877</v>
      </c>
      <c r="I749" s="9" t="n">
        <f aca="false">ATAN(B$2*G749/100)*180/PI()</f>
        <v>36.178245089456</v>
      </c>
    </row>
    <row r="750" customFormat="false" ht="12.75" hidden="false" customHeight="false" outlineLevel="0" collapsed="false">
      <c r="A750" s="2"/>
      <c r="F750" s="9" t="n">
        <v>74.8</v>
      </c>
      <c r="G750" s="9" t="n">
        <f aca="false">100*SQRT(1-(F750/100)^2)</f>
        <v>66.3698726833192</v>
      </c>
      <c r="H750" s="9" t="n">
        <f aca="false">9.81*B$2*F750/100</f>
        <v>8.071668</v>
      </c>
      <c r="I750" s="9" t="n">
        <f aca="false">ATAN(B$2*G750/100)*180/PI()</f>
        <v>36.1320081293924</v>
      </c>
    </row>
    <row r="751" customFormat="false" ht="12.75" hidden="false" customHeight="false" outlineLevel="0" collapsed="false">
      <c r="A751" s="2"/>
      <c r="F751" s="9" t="n">
        <v>74.9</v>
      </c>
      <c r="G751" s="9" t="n">
        <f aca="false">100*SQRT(1-(F751/100)^2)</f>
        <v>66.2569996302277</v>
      </c>
      <c r="H751" s="9" t="n">
        <f aca="false">9.81*B$2*F751/100</f>
        <v>8.082459</v>
      </c>
      <c r="I751" s="9" t="n">
        <f aca="false">ATAN(B$2*G751/100)*180/PI()</f>
        <v>36.0855758325798</v>
      </c>
    </row>
    <row r="752" customFormat="false" ht="12.75" hidden="false" customHeight="false" outlineLevel="0" collapsed="false">
      <c r="A752" s="2"/>
      <c r="F752" s="9" t="n">
        <v>75</v>
      </c>
      <c r="G752" s="9" t="n">
        <f aca="false">100*SQRT(1-(F752/100)^2)</f>
        <v>66.1437827766148</v>
      </c>
      <c r="H752" s="9" t="n">
        <f aca="false">9.81*B$2*F752/100</f>
        <v>8.09325</v>
      </c>
      <c r="I752" s="9" t="n">
        <f aca="false">ATAN(B$2*G752/100)*180/PI()</f>
        <v>36.0389469419553</v>
      </c>
    </row>
    <row r="753" customFormat="false" ht="12.75" hidden="false" customHeight="false" outlineLevel="0" collapsed="false">
      <c r="A753" s="2"/>
      <c r="F753" s="9" t="n">
        <v>75.1</v>
      </c>
      <c r="G753" s="9" t="n">
        <f aca="false">100*SQRT(1-(F753/100)^2)</f>
        <v>66.0302203540167</v>
      </c>
      <c r="H753" s="9" t="n">
        <f aca="false">9.81*B$2*F753/100</f>
        <v>8.104041</v>
      </c>
      <c r="I753" s="9" t="n">
        <f aca="false">ATAN(B$2*G753/100)*180/PI()</f>
        <v>35.9921201878909</v>
      </c>
    </row>
    <row r="754" customFormat="false" ht="12.75" hidden="false" customHeight="false" outlineLevel="0" collapsed="false">
      <c r="A754" s="2"/>
      <c r="F754" s="9" t="n">
        <v>75.2</v>
      </c>
      <c r="G754" s="9" t="n">
        <f aca="false">100*SQRT(1-(F754/100)^2)</f>
        <v>65.9163105763665</v>
      </c>
      <c r="H754" s="9" t="n">
        <f aca="false">9.81*B$2*F754/100</f>
        <v>8.114832</v>
      </c>
      <c r="I754" s="9" t="n">
        <f aca="false">ATAN(B$2*G754/100)*180/PI()</f>
        <v>35.945094288022</v>
      </c>
    </row>
    <row r="755" customFormat="false" ht="12.75" hidden="false" customHeight="false" outlineLevel="0" collapsed="false">
      <c r="A755" s="2"/>
      <c r="F755" s="9" t="n">
        <v>75.3</v>
      </c>
      <c r="G755" s="9" t="n">
        <f aca="false">100*SQRT(1-(F755/100)^2)</f>
        <v>65.8020516397475</v>
      </c>
      <c r="H755" s="9" t="n">
        <f aca="false">9.81*B$2*F755/100</f>
        <v>8.125623</v>
      </c>
      <c r="I755" s="9" t="n">
        <f aca="false">ATAN(B$2*G755/100)*180/PI()</f>
        <v>35.8978679470729</v>
      </c>
    </row>
    <row r="756" customFormat="false" ht="12.75" hidden="false" customHeight="false" outlineLevel="0" collapsed="false">
      <c r="A756" s="2"/>
      <c r="F756" s="9" t="n">
        <v>75.4</v>
      </c>
      <c r="G756" s="9" t="n">
        <f aca="false">100*SQRT(1-(F756/100)^2)</f>
        <v>65.6874417221435</v>
      </c>
      <c r="H756" s="9" t="n">
        <f aca="false">9.81*B$2*F756/100</f>
        <v>8.136414</v>
      </c>
      <c r="I756" s="9" t="n">
        <f aca="false">ATAN(B$2*G756/100)*180/PI()</f>
        <v>35.8504398566791</v>
      </c>
    </row>
    <row r="757" customFormat="false" ht="12.75" hidden="false" customHeight="false" outlineLevel="0" collapsed="false">
      <c r="A757" s="2"/>
      <c r="F757" s="9" t="n">
        <v>75.5</v>
      </c>
      <c r="G757" s="9" t="n">
        <f aca="false">100*SQRT(1-(F757/100)^2)</f>
        <v>65.5724789831832</v>
      </c>
      <c r="H757" s="9" t="n">
        <f aca="false">9.81*B$2*F757/100</f>
        <v>8.147205</v>
      </c>
      <c r="I757" s="9" t="n">
        <f aca="false">ATAN(B$2*G757/100)*180/PI()</f>
        <v>35.8028086952064</v>
      </c>
    </row>
    <row r="758" customFormat="false" ht="12.75" hidden="false" customHeight="false" outlineLevel="0" collapsed="false">
      <c r="A758" s="2"/>
      <c r="F758" s="9" t="n">
        <v>75.6</v>
      </c>
      <c r="G758" s="9" t="n">
        <f aca="false">100*SQRT(1-(F758/100)^2)</f>
        <v>65.4571615638809</v>
      </c>
      <c r="H758" s="9" t="n">
        <f aca="false">9.81*B$2*F758/100</f>
        <v>8.157996</v>
      </c>
      <c r="I758" s="9" t="n">
        <f aca="false">ATAN(B$2*G758/100)*180/PI()</f>
        <v>35.7549731275672</v>
      </c>
    </row>
    <row r="759" customFormat="false" ht="12.75" hidden="false" customHeight="false" outlineLevel="0" collapsed="false">
      <c r="A759" s="2"/>
      <c r="F759" s="9" t="n">
        <v>75.7</v>
      </c>
      <c r="G759" s="9" t="n">
        <f aca="false">100*SQRT(1-(F759/100)^2)</f>
        <v>65.341487586372</v>
      </c>
      <c r="H759" s="9" t="n">
        <f aca="false">9.81*B$2*F759/100</f>
        <v>8.168787</v>
      </c>
      <c r="I759" s="9" t="n">
        <f aca="false">ATAN(B$2*G759/100)*180/PI()</f>
        <v>35.7069318050327</v>
      </c>
    </row>
    <row r="760" customFormat="false" ht="12.75" hidden="false" customHeight="false" outlineLevel="0" collapsed="false">
      <c r="A760" s="2"/>
      <c r="F760" s="9" t="n">
        <v>75.8</v>
      </c>
      <c r="G760" s="9" t="n">
        <f aca="false">100*SQRT(1-(F760/100)^2)</f>
        <v>65.2254551536438</v>
      </c>
      <c r="H760" s="9" t="n">
        <f aca="false">9.81*B$2*F760/100</f>
        <v>8.179578</v>
      </c>
      <c r="I760" s="9" t="n">
        <f aca="false">ATAN(B$2*G760/100)*180/PI()</f>
        <v>35.6586833650425</v>
      </c>
    </row>
    <row r="761" customFormat="false" ht="12.75" hidden="false" customHeight="false" outlineLevel="0" collapsed="false">
      <c r="A761" s="2"/>
      <c r="F761" s="9" t="n">
        <v>75.9</v>
      </c>
      <c r="G761" s="9" t="n">
        <f aca="false">100*SQRT(1-(F761/100)^2)</f>
        <v>65.1090623492613</v>
      </c>
      <c r="H761" s="9" t="n">
        <f aca="false">9.81*B$2*F761/100</f>
        <v>8.190369</v>
      </c>
      <c r="I761" s="9" t="n">
        <f aca="false">ATAN(B$2*G761/100)*180/PI()</f>
        <v>35.6102264310105</v>
      </c>
    </row>
    <row r="762" customFormat="false" ht="12.75" hidden="false" customHeight="false" outlineLevel="0" collapsed="false">
      <c r="A762" s="2"/>
      <c r="F762" s="9" t="n">
        <v>76</v>
      </c>
      <c r="G762" s="9" t="n">
        <f aca="false">100*SQRT(1-(F762/100)^2)</f>
        <v>64.9923072370877</v>
      </c>
      <c r="H762" s="9" t="n">
        <f aca="false">9.81*B$2*F762/100</f>
        <v>8.20116</v>
      </c>
      <c r="I762" s="9" t="n">
        <f aca="false">ATAN(B$2*G762/100)*180/PI()</f>
        <v>35.5615596121271</v>
      </c>
    </row>
    <row r="763" customFormat="false" ht="12.75" hidden="false" customHeight="false" outlineLevel="0" collapsed="false">
      <c r="A763" s="2"/>
      <c r="F763" s="9" t="n">
        <v>76.1</v>
      </c>
      <c r="G763" s="9" t="n">
        <f aca="false">100*SQRT(1-(F763/100)^2)</f>
        <v>64.8751878609997</v>
      </c>
      <c r="H763" s="9" t="n">
        <f aca="false">9.81*B$2*F763/100</f>
        <v>8.211951</v>
      </c>
      <c r="I763" s="9" t="n">
        <f aca="false">ATAN(B$2*G763/100)*180/PI()</f>
        <v>35.5126815031576</v>
      </c>
    </row>
    <row r="764" customFormat="false" ht="12.75" hidden="false" customHeight="false" outlineLevel="0" collapsed="false">
      <c r="A764" s="2"/>
      <c r="F764" s="9" t="n">
        <v>76.2</v>
      </c>
      <c r="G764" s="9" t="n">
        <f aca="false">100*SQRT(1-(F764/100)^2)</f>
        <v>64.7577022445979</v>
      </c>
      <c r="H764" s="9" t="n">
        <f aca="false">9.81*B$2*F764/100</f>
        <v>8.222742</v>
      </c>
      <c r="I764" s="9" t="n">
        <f aca="false">ATAN(B$2*G764/100)*180/PI()</f>
        <v>35.4635906842379</v>
      </c>
    </row>
    <row r="765" customFormat="false" ht="12.75" hidden="false" customHeight="false" outlineLevel="0" collapsed="false">
      <c r="A765" s="2"/>
      <c r="F765" s="9" t="n">
        <v>76.3</v>
      </c>
      <c r="G765" s="9" t="n">
        <f aca="false">100*SQRT(1-(F765/100)^2)</f>
        <v>64.6398483909113</v>
      </c>
      <c r="H765" s="9" t="n">
        <f aca="false">9.81*B$2*F765/100</f>
        <v>8.233533</v>
      </c>
      <c r="I765" s="9" t="n">
        <f aca="false">ATAN(B$2*G765/100)*180/PI()</f>
        <v>35.4142857206651</v>
      </c>
    </row>
    <row r="766" customFormat="false" ht="12.75" hidden="false" customHeight="false" outlineLevel="0" collapsed="false">
      <c r="A766" s="2"/>
      <c r="F766" s="9" t="n">
        <v>76.4</v>
      </c>
      <c r="G766" s="9" t="n">
        <f aca="false">100*SQRT(1-(F766/100)^2)</f>
        <v>64.5216242820963</v>
      </c>
      <c r="H766" s="9" t="n">
        <f aca="false">9.81*B$2*F766/100</f>
        <v>8.244324</v>
      </c>
      <c r="I766" s="9" t="n">
        <f aca="false">ATAN(B$2*G766/100)*180/PI()</f>
        <v>35.3647651626854</v>
      </c>
    </row>
    <row r="767" customFormat="false" ht="12.75" hidden="false" customHeight="false" outlineLevel="0" collapsed="false">
      <c r="A767" s="2"/>
      <c r="F767" s="9" t="n">
        <v>76.5</v>
      </c>
      <c r="G767" s="9" t="n">
        <f aca="false">100*SQRT(1-(F767/100)^2)</f>
        <v>64.40302787913</v>
      </c>
      <c r="H767" s="9" t="n">
        <f aca="false">9.81*B$2*F767/100</f>
        <v>8.255115</v>
      </c>
      <c r="I767" s="9" t="n">
        <f aca="false">ATAN(B$2*G767/100)*180/PI()</f>
        <v>35.3150275452772</v>
      </c>
    </row>
    <row r="768" customFormat="false" ht="12.75" hidden="false" customHeight="false" outlineLevel="0" collapsed="false">
      <c r="A768" s="2"/>
      <c r="F768" s="9" t="n">
        <v>76.6</v>
      </c>
      <c r="G768" s="9" t="n">
        <f aca="false">100*SQRT(1-(F768/100)^2)</f>
        <v>64.2840571214979</v>
      </c>
      <c r="H768" s="9" t="n">
        <f aca="false">9.81*B$2*F768/100</f>
        <v>8.265906</v>
      </c>
      <c r="I768" s="9" t="n">
        <f aca="false">ATAN(B$2*G768/100)*180/PI()</f>
        <v>35.2650713879308</v>
      </c>
    </row>
    <row r="769" customFormat="false" ht="12.75" hidden="false" customHeight="false" outlineLevel="0" collapsed="false">
      <c r="A769" s="2"/>
      <c r="F769" s="9" t="n">
        <v>76.7</v>
      </c>
      <c r="G769" s="9" t="n">
        <f aca="false">100*SQRT(1-(F769/100)^2)</f>
        <v>64.1647099268749</v>
      </c>
      <c r="H769" s="9" t="n">
        <f aca="false">9.81*B$2*F769/100</f>
        <v>8.276697</v>
      </c>
      <c r="I769" s="9" t="n">
        <f aca="false">ATAN(B$2*G769/100)*180/PI()</f>
        <v>35.2148951944233</v>
      </c>
    </row>
    <row r="770" customFormat="false" ht="12.75" hidden="false" customHeight="false" outlineLevel="0" collapsed="false">
      <c r="A770" s="2"/>
      <c r="F770" s="9" t="n">
        <v>76.8</v>
      </c>
      <c r="G770" s="9" t="n">
        <f aca="false">100*SQRT(1-(F770/100)^2)</f>
        <v>64.0449841908014</v>
      </c>
      <c r="H770" s="9" t="n">
        <f aca="false">9.81*B$2*F770/100</f>
        <v>8.287488</v>
      </c>
      <c r="I770" s="9" t="n">
        <f aca="false">ATAN(B$2*G770/100)*180/PI()</f>
        <v>35.1644974525902</v>
      </c>
    </row>
    <row r="771" customFormat="false" ht="12.75" hidden="false" customHeight="false" outlineLevel="0" collapsed="false">
      <c r="A771" s="2"/>
      <c r="F771" s="9" t="n">
        <v>76.9</v>
      </c>
      <c r="G771" s="9" t="n">
        <f aca="false">100*SQRT(1-(F771/100)^2)</f>
        <v>63.9248777863517</v>
      </c>
      <c r="H771" s="9" t="n">
        <f aca="false">9.81*B$2*F771/100</f>
        <v>8.298279</v>
      </c>
      <c r="I771" s="9" t="n">
        <f aca="false">ATAN(B$2*G771/100)*180/PI()</f>
        <v>35.1138766340916</v>
      </c>
    </row>
    <row r="772" customFormat="false" ht="12.75" hidden="false" customHeight="false" outlineLevel="0" collapsed="false">
      <c r="A772" s="2"/>
      <c r="F772" s="9" t="n">
        <v>77</v>
      </c>
      <c r="G772" s="9" t="n">
        <f aca="false">100*SQRT(1-(F772/100)^2)</f>
        <v>63.8043885637971</v>
      </c>
      <c r="H772" s="9" t="n">
        <f aca="false">9.81*B$2*F772/100</f>
        <v>8.30907</v>
      </c>
      <c r="I772" s="9" t="n">
        <f aca="false">ATAN(B$2*G772/100)*180/PI()</f>
        <v>35.0630311941752</v>
      </c>
    </row>
    <row r="773" customFormat="false" ht="12.75" hidden="false" customHeight="false" outlineLevel="0" collapsed="false">
      <c r="A773" s="2"/>
      <c r="F773" s="9" t="n">
        <v>77.1</v>
      </c>
      <c r="G773" s="9" t="n">
        <f aca="false">100*SQRT(1-(F773/100)^2)</f>
        <v>63.6835143502618</v>
      </c>
      <c r="H773" s="9" t="n">
        <f aca="false">9.81*B$2*F773/100</f>
        <v>8.319861</v>
      </c>
      <c r="I773" s="9" t="n">
        <f aca="false">ATAN(B$2*G773/100)*180/PI()</f>
        <v>35.0119595714332</v>
      </c>
    </row>
    <row r="774" customFormat="false" ht="12.75" hidden="false" customHeight="false" outlineLevel="0" collapsed="false">
      <c r="A774" s="2"/>
      <c r="F774" s="9" t="n">
        <v>77.2</v>
      </c>
      <c r="G774" s="9" t="n">
        <f aca="false">100*SQRT(1-(F774/100)^2)</f>
        <v>63.5622529493724</v>
      </c>
      <c r="H774" s="9" t="n">
        <f aca="false">9.81*B$2*F774/100</f>
        <v>8.330652</v>
      </c>
      <c r="I774" s="9" t="n">
        <f aca="false">ATAN(B$2*G774/100)*180/PI()</f>
        <v>34.9606601875564</v>
      </c>
    </row>
    <row r="775" customFormat="false" ht="12.75" hidden="false" customHeight="false" outlineLevel="0" collapsed="false">
      <c r="A775" s="2"/>
      <c r="F775" s="9" t="n">
        <v>77.3</v>
      </c>
      <c r="G775" s="9" t="n">
        <f aca="false">100*SQRT(1-(F775/100)^2)</f>
        <v>63.4406021409003</v>
      </c>
      <c r="H775" s="9" t="n">
        <f aca="false">9.81*B$2*F775/100</f>
        <v>8.341443</v>
      </c>
      <c r="I775" s="9" t="n">
        <f aca="false">ATAN(B$2*G775/100)*180/PI()</f>
        <v>34.9091314470821</v>
      </c>
    </row>
    <row r="776" customFormat="false" ht="12.75" hidden="false" customHeight="false" outlineLevel="0" collapsed="false">
      <c r="A776" s="2"/>
      <c r="F776" s="9" t="n">
        <v>77.4</v>
      </c>
      <c r="G776" s="9" t="n">
        <f aca="false">100*SQRT(1-(F776/100)^2)</f>
        <v>63.318559680397</v>
      </c>
      <c r="H776" s="9" t="n">
        <f aca="false">9.81*B$2*F776/100</f>
        <v>8.352234</v>
      </c>
      <c r="I776" s="9" t="n">
        <f aca="false">ATAN(B$2*G776/100)*180/PI()</f>
        <v>34.8573717371377</v>
      </c>
    </row>
    <row r="777" customFormat="false" ht="12.75" hidden="false" customHeight="false" outlineLevel="0" collapsed="false">
      <c r="A777" s="2"/>
      <c r="F777" s="9" t="n">
        <v>77.5</v>
      </c>
      <c r="G777" s="9" t="n">
        <f aca="false">100*SQRT(1-(F777/100)^2)</f>
        <v>63.1961232988227</v>
      </c>
      <c r="H777" s="9" t="n">
        <f aca="false">9.81*B$2*F777/100</f>
        <v>8.363025</v>
      </c>
      <c r="I777" s="9" t="n">
        <f aca="false">ATAN(B$2*G777/100)*180/PI()</f>
        <v>34.8053794271795</v>
      </c>
    </row>
    <row r="778" customFormat="false" ht="12.75" hidden="false" customHeight="false" outlineLevel="0" collapsed="false">
      <c r="A778" s="2"/>
      <c r="F778" s="9" t="n">
        <v>77.6</v>
      </c>
      <c r="G778" s="9" t="n">
        <f aca="false">100*SQRT(1-(F778/100)^2)</f>
        <v>63.0732907021665</v>
      </c>
      <c r="H778" s="9" t="n">
        <f aca="false">9.81*B$2*F778/100</f>
        <v>8.373816</v>
      </c>
      <c r="I778" s="9" t="n">
        <f aca="false">ATAN(B$2*G778/100)*180/PI()</f>
        <v>34.7531528687263</v>
      </c>
    </row>
    <row r="779" customFormat="false" ht="12.75" hidden="false" customHeight="false" outlineLevel="0" collapsed="false">
      <c r="A779" s="2"/>
      <c r="F779" s="9" t="n">
        <v>77.7</v>
      </c>
      <c r="G779" s="9" t="n">
        <f aca="false">100*SQRT(1-(F779/100)^2)</f>
        <v>62.95005957106</v>
      </c>
      <c r="H779" s="9" t="n">
        <f aca="false">9.81*B$2*F779/100</f>
        <v>8.384607</v>
      </c>
      <c r="I779" s="9" t="n">
        <f aca="false">ATAN(B$2*G779/100)*180/PI()</f>
        <v>34.7006903950872</v>
      </c>
    </row>
    <row r="780" customFormat="false" ht="12.75" hidden="false" customHeight="false" outlineLevel="0" collapsed="false">
      <c r="A780" s="2"/>
      <c r="F780" s="9" t="n">
        <v>77.8</v>
      </c>
      <c r="G780" s="9" t="n">
        <f aca="false">100*SQRT(1-(F780/100)^2)</f>
        <v>62.8264275603826</v>
      </c>
      <c r="H780" s="9" t="n">
        <f aca="false">9.81*B$2*F780/100</f>
        <v>8.395398</v>
      </c>
      <c r="I780" s="9" t="n">
        <f aca="false">ATAN(B$2*G780/100)*180/PI()</f>
        <v>34.6479903210853</v>
      </c>
    </row>
    <row r="781" customFormat="false" ht="12.75" hidden="false" customHeight="false" outlineLevel="0" collapsed="false">
      <c r="A781" s="2"/>
      <c r="F781" s="9" t="n">
        <v>77.9</v>
      </c>
      <c r="G781" s="9" t="n">
        <f aca="false">100*SQRT(1-(F781/100)^2)</f>
        <v>62.7023922988589</v>
      </c>
      <c r="H781" s="9" t="n">
        <f aca="false">9.81*B$2*F781/100</f>
        <v>8.406189</v>
      </c>
      <c r="I781" s="9" t="n">
        <f aca="false">ATAN(B$2*G781/100)*180/PI()</f>
        <v>34.5950509427747</v>
      </c>
    </row>
    <row r="782" customFormat="false" ht="12.75" hidden="false" customHeight="false" outlineLevel="0" collapsed="false">
      <c r="A782" s="2"/>
      <c r="F782" s="9" t="n">
        <v>78</v>
      </c>
      <c r="G782" s="9" t="n">
        <f aca="false">100*SQRT(1-(F782/100)^2)</f>
        <v>62.5779513886481</v>
      </c>
      <c r="H782" s="9" t="n">
        <f aca="false">9.81*B$2*F782/100</f>
        <v>8.41698</v>
      </c>
      <c r="I782" s="9" t="n">
        <f aca="false">ATAN(B$2*G782/100)*180/PI()</f>
        <v>34.5418705371525</v>
      </c>
    </row>
    <row r="783" customFormat="false" ht="12.75" hidden="false" customHeight="false" outlineLevel="0" collapsed="false">
      <c r="A783" s="2"/>
      <c r="F783" s="9" t="n">
        <v>78.1</v>
      </c>
      <c r="G783" s="9" t="n">
        <f aca="false">100*SQRT(1-(F783/100)^2)</f>
        <v>62.4531024049246</v>
      </c>
      <c r="H783" s="9" t="n">
        <f aca="false">9.81*B$2*F783/100</f>
        <v>8.427771</v>
      </c>
      <c r="I783" s="9" t="n">
        <f aca="false">ATAN(B$2*G783/100)*180/PI()</f>
        <v>34.4884473618652</v>
      </c>
    </row>
    <row r="784" customFormat="false" ht="12.75" hidden="false" customHeight="false" outlineLevel="0" collapsed="false">
      <c r="A784" s="2"/>
      <c r="F784" s="9" t="n">
        <v>78.2</v>
      </c>
      <c r="G784" s="9" t="n">
        <f aca="false">100*SQRT(1-(F784/100)^2)</f>
        <v>62.3278428954508</v>
      </c>
      <c r="H784" s="9" t="n">
        <f aca="false">9.81*B$2*F784/100</f>
        <v>8.438562</v>
      </c>
      <c r="I784" s="9" t="n">
        <f aca="false">ATAN(B$2*G784/100)*180/PI()</f>
        <v>34.4347796549086</v>
      </c>
    </row>
    <row r="785" customFormat="false" ht="12.75" hidden="false" customHeight="false" outlineLevel="0" collapsed="false">
      <c r="A785" s="2"/>
      <c r="F785" s="9" t="n">
        <v>78.3</v>
      </c>
      <c r="G785" s="9" t="n">
        <f aca="false">100*SQRT(1-(F785/100)^2)</f>
        <v>62.2021703801403</v>
      </c>
      <c r="H785" s="9" t="n">
        <f aca="false">9.81*B$2*F785/100</f>
        <v>8.449353</v>
      </c>
      <c r="I785" s="9" t="n">
        <f aca="false">ATAN(B$2*G785/100)*180/PI()</f>
        <v>34.3808656343228</v>
      </c>
    </row>
    <row r="786" customFormat="false" ht="12.75" hidden="false" customHeight="false" outlineLevel="0" collapsed="false">
      <c r="A786" s="2"/>
      <c r="F786" s="9" t="n">
        <v>78.4</v>
      </c>
      <c r="G786" s="9" t="n">
        <f aca="false">100*SQRT(1-(F786/100)^2)</f>
        <v>62.0760823506123</v>
      </c>
      <c r="H786" s="9" t="n">
        <f aca="false">9.81*B$2*F786/100</f>
        <v>8.460144</v>
      </c>
      <c r="I786" s="9" t="n">
        <f aca="false">ATAN(B$2*G786/100)*180/PI()</f>
        <v>34.3267034978794</v>
      </c>
    </row>
    <row r="787" customFormat="false" ht="12.75" hidden="false" customHeight="false" outlineLevel="0" collapsed="false">
      <c r="A787" s="2"/>
      <c r="F787" s="9" t="n">
        <v>78.5</v>
      </c>
      <c r="G787" s="9" t="n">
        <f aca="false">100*SQRT(1-(F787/100)^2)</f>
        <v>61.9495762697373</v>
      </c>
      <c r="H787" s="9" t="n">
        <f aca="false">9.81*B$2*F787/100</f>
        <v>8.470935</v>
      </c>
      <c r="I787" s="9" t="n">
        <f aca="false">ATAN(B$2*G787/100)*180/PI()</f>
        <v>34.2722914227639</v>
      </c>
    </row>
    <row r="788" customFormat="false" ht="12.75" hidden="false" customHeight="false" outlineLevel="0" collapsed="false">
      <c r="A788" s="2"/>
      <c r="F788" s="9" t="n">
        <v>78.6</v>
      </c>
      <c r="G788" s="9" t="n">
        <f aca="false">100*SQRT(1-(F788/100)^2)</f>
        <v>61.8226495711726</v>
      </c>
      <c r="H788" s="9" t="n">
        <f aca="false">9.81*B$2*F788/100</f>
        <v>8.481726</v>
      </c>
      <c r="I788" s="9" t="n">
        <f aca="false">ATAN(B$2*G788/100)*180/PI()</f>
        <v>34.2176275652508</v>
      </c>
    </row>
    <row r="789" customFormat="false" ht="12.75" hidden="false" customHeight="false" outlineLevel="0" collapsed="false">
      <c r="A789" s="2"/>
      <c r="F789" s="9" t="n">
        <v>78.7</v>
      </c>
      <c r="G789" s="9" t="n">
        <f aca="false">100*SQRT(1-(F789/100)^2)</f>
        <v>61.6952996588881</v>
      </c>
      <c r="H789" s="9" t="n">
        <f aca="false">9.81*B$2*F789/100</f>
        <v>8.492517</v>
      </c>
      <c r="I789" s="9" t="n">
        <f aca="false">ATAN(B$2*G789/100)*180/PI()</f>
        <v>34.1627100603723</v>
      </c>
    </row>
    <row r="790" customFormat="false" ht="12.75" hidden="false" customHeight="false" outlineLevel="0" collapsed="false">
      <c r="A790" s="2"/>
      <c r="F790" s="9" t="n">
        <v>78.8</v>
      </c>
      <c r="G790" s="9" t="n">
        <f aca="false">100*SQRT(1-(F790/100)^2)</f>
        <v>61.5675239066832</v>
      </c>
      <c r="H790" s="9" t="n">
        <f aca="false">9.81*B$2*F790/100</f>
        <v>8.503308</v>
      </c>
      <c r="I790" s="9" t="n">
        <f aca="false">ATAN(B$2*G790/100)*180/PI()</f>
        <v>34.1075370215802</v>
      </c>
    </row>
    <row r="791" customFormat="false" ht="12.75" hidden="false" customHeight="false" outlineLevel="0" collapsed="false">
      <c r="A791" s="2"/>
      <c r="F791" s="9" t="n">
        <v>78.9</v>
      </c>
      <c r="G791" s="9" t="n">
        <f aca="false">100*SQRT(1-(F791/100)^2)</f>
        <v>61.4393196576915</v>
      </c>
      <c r="H791" s="9" t="n">
        <f aca="false">9.81*B$2*F791/100</f>
        <v>8.514099</v>
      </c>
      <c r="I791" s="9" t="n">
        <f aca="false">ATAN(B$2*G791/100)*180/PI()</f>
        <v>34.0521065404003</v>
      </c>
    </row>
    <row r="792" customFormat="false" ht="12.75" hidden="false" customHeight="false" outlineLevel="0" collapsed="false">
      <c r="A792" s="2"/>
      <c r="F792" s="9" t="n">
        <v>79</v>
      </c>
      <c r="G792" s="9" t="n">
        <f aca="false">100*SQRT(1-(F792/100)^2)</f>
        <v>61.3106842238773</v>
      </c>
      <c r="H792" s="9" t="n">
        <f aca="false">9.81*B$2*F792/100</f>
        <v>8.52489</v>
      </c>
      <c r="I792" s="9" t="n">
        <f aca="false">ATAN(B$2*G792/100)*180/PI()</f>
        <v>33.9964166860809</v>
      </c>
    </row>
    <row r="793" customFormat="false" ht="12.75" hidden="false" customHeight="false" outlineLevel="0" collapsed="false">
      <c r="A793" s="2"/>
      <c r="F793" s="9" t="n">
        <v>79.1</v>
      </c>
      <c r="G793" s="9" t="n">
        <f aca="false">100*SQRT(1-(F793/100)^2)</f>
        <v>61.1816148855193</v>
      </c>
      <c r="H793" s="9" t="n">
        <f aca="false">9.81*B$2*F793/100</f>
        <v>8.535681</v>
      </c>
      <c r="I793" s="9" t="n">
        <f aca="false">ATAN(B$2*G793/100)*180/PI()</f>
        <v>33.9404655052322</v>
      </c>
    </row>
    <row r="794" customFormat="false" ht="12.75" hidden="false" customHeight="false" outlineLevel="0" collapsed="false">
      <c r="A794" s="2"/>
      <c r="F794" s="9" t="n">
        <v>79.2</v>
      </c>
      <c r="G794" s="9" t="n">
        <f aca="false">100*SQRT(1-(F794/100)^2)</f>
        <v>61.0521088906845</v>
      </c>
      <c r="H794" s="9" t="n">
        <f aca="false">9.81*B$2*F794/100</f>
        <v>8.546472</v>
      </c>
      <c r="I794" s="9" t="n">
        <f aca="false">ATAN(B$2*G794/100)*180/PI()</f>
        <v>33.8842510214598</v>
      </c>
    </row>
    <row r="795" customFormat="false" ht="12.75" hidden="false" customHeight="false" outlineLevel="0" collapsed="false">
      <c r="A795" s="2"/>
      <c r="F795" s="9" t="n">
        <v>79.3</v>
      </c>
      <c r="G795" s="9" t="n">
        <f aca="false">100*SQRT(1-(F795/100)^2)</f>
        <v>60.9221634546903</v>
      </c>
      <c r="H795" s="9" t="n">
        <f aca="false">9.81*B$2*F795/100</f>
        <v>8.557263</v>
      </c>
      <c r="I795" s="9" t="n">
        <f aca="false">ATAN(B$2*G795/100)*180/PI()</f>
        <v>33.8277712349895</v>
      </c>
    </row>
    <row r="796" customFormat="false" ht="12.75" hidden="false" customHeight="false" outlineLevel="0" collapsed="false">
      <c r="A796" s="2"/>
      <c r="F796" s="9" t="n">
        <v>79.4</v>
      </c>
      <c r="G796" s="9" t="n">
        <f aca="false">100*SQRT(1-(F796/100)^2)</f>
        <v>60.7917757595548</v>
      </c>
      <c r="H796" s="9" t="n">
        <f aca="false">9.81*B$2*F796/100</f>
        <v>8.568054</v>
      </c>
      <c r="I796" s="9" t="n">
        <f aca="false">ATAN(B$2*G796/100)*180/PI()</f>
        <v>33.771024122284</v>
      </c>
    </row>
    <row r="797" customFormat="false" ht="12.75" hidden="false" customHeight="false" outlineLevel="0" collapsed="false">
      <c r="A797" s="2"/>
      <c r="F797" s="9" t="n">
        <v>79.5</v>
      </c>
      <c r="G797" s="9" t="n">
        <f aca="false">100*SQRT(1-(F797/100)^2)</f>
        <v>60.6609429534359</v>
      </c>
      <c r="H797" s="9" t="n">
        <f aca="false">9.81*B$2*F797/100</f>
        <v>8.578845</v>
      </c>
      <c r="I797" s="9" t="n">
        <f aca="false">ATAN(B$2*G797/100)*180/PI()</f>
        <v>33.7140076356525</v>
      </c>
    </row>
    <row r="798" customFormat="false" ht="12.75" hidden="false" customHeight="false" outlineLevel="0" collapsed="false">
      <c r="A798" s="2"/>
      <c r="F798" s="9" t="n">
        <v>79.6</v>
      </c>
      <c r="G798" s="9" t="n">
        <f aca="false">100*SQRT(1-(F798/100)^2)</f>
        <v>60.5296621500567</v>
      </c>
      <c r="H798" s="9" t="n">
        <f aca="false">9.81*B$2*F798/100</f>
        <v>8.589636</v>
      </c>
      <c r="I798" s="9" t="n">
        <f aca="false">ATAN(B$2*G798/100)*180/PI()</f>
        <v>33.656719702851</v>
      </c>
    </row>
    <row r="799" customFormat="false" ht="12.75" hidden="false" customHeight="false" outlineLevel="0" collapsed="false">
      <c r="A799" s="2"/>
      <c r="F799" s="9" t="n">
        <v>79.7</v>
      </c>
      <c r="G799" s="9" t="n">
        <f aca="false">100*SQRT(1-(F799/100)^2)</f>
        <v>60.3979304281198</v>
      </c>
      <c r="H799" s="9" t="n">
        <f aca="false">9.81*B$2*F799/100</f>
        <v>8.600427</v>
      </c>
      <c r="I799" s="9" t="n">
        <f aca="false">ATAN(B$2*G799/100)*180/PI()</f>
        <v>33.5991582266741</v>
      </c>
    </row>
    <row r="800" customFormat="false" ht="12.75" hidden="false" customHeight="false" outlineLevel="0" collapsed="false">
      <c r="A800" s="2"/>
      <c r="F800" s="9" t="n">
        <v>79.8</v>
      </c>
      <c r="G800" s="9" t="n">
        <f aca="false">100*SQRT(1-(F800/100)^2)</f>
        <v>60.2657448307079</v>
      </c>
      <c r="H800" s="9" t="n">
        <f aca="false">9.81*B$2*F800/100</f>
        <v>8.611218</v>
      </c>
      <c r="I800" s="9" t="n">
        <f aca="false">ATAN(B$2*G800/100)*180/PI()</f>
        <v>33.5413210845385</v>
      </c>
    </row>
    <row r="801" customFormat="false" ht="12.75" hidden="false" customHeight="false" outlineLevel="0" collapsed="false">
      <c r="A801" s="2"/>
      <c r="F801" s="9" t="n">
        <v>79.9</v>
      </c>
      <c r="G801" s="9" t="n">
        <f aca="false">100*SQRT(1-(F801/100)^2)</f>
        <v>60.133102364671</v>
      </c>
      <c r="H801" s="9" t="n">
        <f aca="false">9.81*B$2*F801/100</f>
        <v>8.622009</v>
      </c>
      <c r="I801" s="9" t="n">
        <f aca="false">ATAN(B$2*G801/100)*180/PI()</f>
        <v>33.4832061280572</v>
      </c>
    </row>
    <row r="802" customFormat="false" ht="12.75" hidden="false" customHeight="false" outlineLevel="0" collapsed="false">
      <c r="A802" s="2"/>
      <c r="F802" s="9" t="n">
        <v>80</v>
      </c>
      <c r="G802" s="9" t="n">
        <f aca="false">100*SQRT(1-(F802/100)^2)</f>
        <v>60</v>
      </c>
      <c r="H802" s="9" t="n">
        <f aca="false">9.81*B$2*F802/100</f>
        <v>8.6328</v>
      </c>
      <c r="I802" s="9" t="n">
        <f aca="false">ATAN(B$2*G802/100)*180/PI()</f>
        <v>33.4248111826038</v>
      </c>
    </row>
    <row r="803" customFormat="false" ht="12.75" hidden="false" customHeight="false" outlineLevel="0" collapsed="false">
      <c r="A803" s="2"/>
      <c r="F803" s="9" t="n">
        <v>80.1</v>
      </c>
      <c r="G803" s="9" t="n">
        <f aca="false">100*SQRT(1-(F803/100)^2)</f>
        <v>59.8664346691867</v>
      </c>
      <c r="H803" s="9" t="n">
        <f aca="false">9.81*B$2*F803/100</f>
        <v>8.643591</v>
      </c>
      <c r="I803" s="9" t="n">
        <f aca="false">ATAN(B$2*G803/100)*180/PI()</f>
        <v>33.3661340468685</v>
      </c>
    </row>
    <row r="804" customFormat="false" ht="12.75" hidden="false" customHeight="false" outlineLevel="0" collapsed="false">
      <c r="A804" s="2"/>
      <c r="F804" s="9" t="n">
        <v>80.2</v>
      </c>
      <c r="G804" s="9" t="n">
        <f aca="false">100*SQRT(1-(F804/100)^2)</f>
        <v>59.7324032665688</v>
      </c>
      <c r="H804" s="9" t="n">
        <f aca="false">9.81*B$2*F804/100</f>
        <v>8.654382</v>
      </c>
      <c r="I804" s="9" t="n">
        <f aca="false">ATAN(B$2*G804/100)*180/PI()</f>
        <v>33.3071724924031</v>
      </c>
    </row>
    <row r="805" customFormat="false" ht="12.75" hidden="false" customHeight="false" outlineLevel="0" collapsed="false">
      <c r="A805" s="2"/>
      <c r="F805" s="9" t="n">
        <v>80.3</v>
      </c>
      <c r="G805" s="9" t="n">
        <f aca="false">100*SQRT(1-(F805/100)^2)</f>
        <v>59.5979026476604</v>
      </c>
      <c r="H805" s="9" t="n">
        <f aca="false">9.81*B$2*F805/100</f>
        <v>8.665173</v>
      </c>
      <c r="I805" s="9" t="n">
        <f aca="false">ATAN(B$2*G805/100)*180/PI()</f>
        <v>33.2479242631567</v>
      </c>
    </row>
    <row r="806" customFormat="false" ht="12.75" hidden="false" customHeight="false" outlineLevel="0" collapsed="false">
      <c r="A806" s="2"/>
      <c r="F806" s="9" t="n">
        <v>80.4</v>
      </c>
      <c r="G806" s="9" t="n">
        <f aca="false">100*SQRT(1-(F806/100)^2)</f>
        <v>59.4629296284668</v>
      </c>
      <c r="H806" s="9" t="n">
        <f aca="false">9.81*B$2*F806/100</f>
        <v>8.675964</v>
      </c>
      <c r="I806" s="9" t="n">
        <f aca="false">ATAN(B$2*G806/100)*180/PI()</f>
        <v>33.1883870750008</v>
      </c>
    </row>
    <row r="807" customFormat="false" ht="12.75" hidden="false" customHeight="false" outlineLevel="0" collapsed="false">
      <c r="A807" s="2"/>
      <c r="F807" s="9" t="n">
        <v>80.5</v>
      </c>
      <c r="G807" s="9" t="n">
        <f aca="false">100*SQRT(1-(F807/100)^2)</f>
        <v>59.3274809847848</v>
      </c>
      <c r="H807" s="9" t="n">
        <f aca="false">9.81*B$2*F807/100</f>
        <v>8.686755</v>
      </c>
      <c r="I807" s="9" t="n">
        <f aca="false">ATAN(B$2*G807/100)*180/PI()</f>
        <v>33.1285586152436</v>
      </c>
    </row>
    <row r="808" customFormat="false" ht="12.75" hidden="false" customHeight="false" outlineLevel="0" collapsed="false">
      <c r="A808" s="2"/>
      <c r="F808" s="9" t="n">
        <v>80.6</v>
      </c>
      <c r="G808" s="9" t="n">
        <f aca="false">100*SQRT(1-(F808/100)^2)</f>
        <v>59.191553451485</v>
      </c>
      <c r="H808" s="9" t="n">
        <f aca="false">9.81*B$2*F808/100</f>
        <v>8.697546</v>
      </c>
      <c r="I808" s="9" t="n">
        <f aca="false">ATAN(B$2*G808/100)*180/PI()</f>
        <v>33.0684365421336</v>
      </c>
    </row>
    <row r="809" customFormat="false" ht="12.75" hidden="false" customHeight="false" outlineLevel="0" collapsed="false">
      <c r="A809" s="2"/>
      <c r="F809" s="9" t="n">
        <v>80.7</v>
      </c>
      <c r="G809" s="9" t="n">
        <f aca="false">100*SQRT(1-(F809/100)^2)</f>
        <v>59.0551437217792</v>
      </c>
      <c r="H809" s="9" t="n">
        <f aca="false">9.81*B$2*F809/100</f>
        <v>8.708337</v>
      </c>
      <c r="I809" s="9" t="n">
        <f aca="false">ATAN(B$2*G809/100)*180/PI()</f>
        <v>33.008018484352</v>
      </c>
    </row>
    <row r="810" customFormat="false" ht="12.75" hidden="false" customHeight="false" outlineLevel="0" collapsed="false">
      <c r="A810" s="2"/>
      <c r="F810" s="9" t="n">
        <v>80.8</v>
      </c>
      <c r="G810" s="9" t="n">
        <f aca="false">100*SQRT(1-(F810/100)^2)</f>
        <v>58.9182484464703</v>
      </c>
      <c r="H810" s="9" t="n">
        <f aca="false">9.81*B$2*F810/100</f>
        <v>8.719128</v>
      </c>
      <c r="I810" s="9" t="n">
        <f aca="false">ATAN(B$2*G810/100)*180/PI()</f>
        <v>32.9473020404934</v>
      </c>
    </row>
    <row r="811" customFormat="false" ht="12.75" hidden="false" customHeight="false" outlineLevel="0" collapsed="false">
      <c r="A811" s="2"/>
      <c r="F811" s="9" t="n">
        <v>80.9</v>
      </c>
      <c r="G811" s="9" t="n">
        <f aca="false">100*SQRT(1-(F811/100)^2)</f>
        <v>58.7808642331839</v>
      </c>
      <c r="H811" s="9" t="n">
        <f aca="false">9.81*B$2*F811/100</f>
        <v>8.729919</v>
      </c>
      <c r="I811" s="9" t="n">
        <f aca="false">ATAN(B$2*G811/100)*180/PI()</f>
        <v>32.8862847785347</v>
      </c>
    </row>
    <row r="812" customFormat="false" ht="12.75" hidden="false" customHeight="false" outlineLevel="0" collapsed="false">
      <c r="A812" s="2"/>
      <c r="F812" s="9" t="n">
        <v>81</v>
      </c>
      <c r="G812" s="9" t="n">
        <f aca="false">100*SQRT(1-(F812/100)^2)</f>
        <v>58.642987645583</v>
      </c>
      <c r="H812" s="9" t="n">
        <f aca="false">9.81*B$2*F812/100</f>
        <v>8.74071</v>
      </c>
      <c r="I812" s="9" t="n">
        <f aca="false">ATAN(B$2*G812/100)*180/PI()</f>
        <v>32.8249642352919</v>
      </c>
    </row>
    <row r="813" customFormat="false" ht="12.75" hidden="false" customHeight="false" outlineLevel="0" collapsed="false">
      <c r="A813" s="2"/>
      <c r="F813" s="9" t="n">
        <v>81.1</v>
      </c>
      <c r="G813" s="9" t="n">
        <f aca="false">100*SQRT(1-(F813/100)^2)</f>
        <v>58.5046152025633</v>
      </c>
      <c r="H813" s="9" t="n">
        <f aca="false">9.81*B$2*F813/100</f>
        <v>8.751501</v>
      </c>
      <c r="I813" s="9" t="n">
        <f aca="false">ATAN(B$2*G813/100)*180/PI()</f>
        <v>32.763337915864</v>
      </c>
    </row>
    <row r="814" customFormat="false" ht="12.75" hidden="false" customHeight="false" outlineLevel="0" collapsed="false">
      <c r="A814" s="2"/>
      <c r="F814" s="9" t="n">
        <v>81.2</v>
      </c>
      <c r="G814" s="9" t="n">
        <f aca="false">100*SQRT(1-(F814/100)^2)</f>
        <v>58.3657433774299</v>
      </c>
      <c r="H814" s="9" t="n">
        <f aca="false">9.81*B$2*F814/100</f>
        <v>8.762292</v>
      </c>
      <c r="I814" s="9" t="n">
        <f aca="false">ATAN(B$2*G814/100)*180/PI()</f>
        <v>32.7014032930645</v>
      </c>
    </row>
    <row r="815" customFormat="false" ht="12.75" hidden="false" customHeight="false" outlineLevel="0" collapsed="false">
      <c r="A815" s="2"/>
      <c r="F815" s="9" t="n">
        <v>81.3</v>
      </c>
      <c r="G815" s="9" t="n">
        <f aca="false">100*SQRT(1-(F815/100)^2)</f>
        <v>58.226368597054</v>
      </c>
      <c r="H815" s="9" t="n">
        <f aca="false">9.81*B$2*F815/100</f>
        <v>8.773083</v>
      </c>
      <c r="I815" s="9" t="n">
        <f aca="false">ATAN(B$2*G815/100)*180/PI()</f>
        <v>32.6391578068391</v>
      </c>
    </row>
    <row r="816" customFormat="false" ht="12.75" hidden="false" customHeight="false" outlineLevel="0" collapsed="false">
      <c r="A816" s="2"/>
      <c r="F816" s="9" t="n">
        <v>81.4</v>
      </c>
      <c r="G816" s="9" t="n">
        <f aca="false">100*SQRT(1-(F816/100)^2)</f>
        <v>58.0864872410098</v>
      </c>
      <c r="H816" s="9" t="n">
        <f aca="false">9.81*B$2*F816/100</f>
        <v>8.783874</v>
      </c>
      <c r="I816" s="9" t="n">
        <f aca="false">ATAN(B$2*G816/100)*180/PI()</f>
        <v>32.5765988636703</v>
      </c>
    </row>
    <row r="817" customFormat="false" ht="12.75" hidden="false" customHeight="false" outlineLevel="0" collapsed="false">
      <c r="A817" s="2"/>
      <c r="F817" s="9" t="n">
        <v>81.5</v>
      </c>
      <c r="G817" s="9" t="n">
        <f aca="false">100*SQRT(1-(F817/100)^2)</f>
        <v>57.9460956406901</v>
      </c>
      <c r="H817" s="9" t="n">
        <f aca="false">9.81*B$2*F817/100</f>
        <v>8.794665</v>
      </c>
      <c r="I817" s="9" t="n">
        <f aca="false">ATAN(B$2*G817/100)*180/PI()</f>
        <v>32.5137238359675</v>
      </c>
    </row>
    <row r="818" customFormat="false" ht="12.75" hidden="false" customHeight="false" outlineLevel="0" collapsed="false">
      <c r="A818" s="2"/>
      <c r="F818" s="9" t="n">
        <v>81.6</v>
      </c>
      <c r="G818" s="9" t="n">
        <f aca="false">100*SQRT(1-(F818/100)^2)</f>
        <v>57.8051900784004</v>
      </c>
      <c r="H818" s="9" t="n">
        <f aca="false">9.81*B$2*F818/100</f>
        <v>8.805456</v>
      </c>
      <c r="I818" s="9" t="n">
        <f aca="false">ATAN(B$2*G818/100)*180/PI()</f>
        <v>32.4505300614425</v>
      </c>
    </row>
    <row r="819" customFormat="false" ht="12.75" hidden="false" customHeight="false" outlineLevel="0" collapsed="false">
      <c r="A819" s="2"/>
      <c r="F819" s="9" t="n">
        <v>81.7</v>
      </c>
      <c r="G819" s="9" t="n">
        <f aca="false">100*SQRT(1-(F819/100)^2)</f>
        <v>57.6637667864318</v>
      </c>
      <c r="H819" s="9" t="n">
        <f aca="false">9.81*B$2*F819/100</f>
        <v>8.816247</v>
      </c>
      <c r="I819" s="9" t="n">
        <f aca="false">ATAN(B$2*G819/100)*180/PI()</f>
        <v>32.3870148424707</v>
      </c>
    </row>
    <row r="820" customFormat="false" ht="12.75" hidden="false" customHeight="false" outlineLevel="0" collapsed="false">
      <c r="A820" s="2"/>
      <c r="F820" s="9" t="n">
        <v>81.8</v>
      </c>
      <c r="G820" s="9" t="n">
        <f aca="false">100*SQRT(1-(F820/100)^2)</f>
        <v>57.5218219461102</v>
      </c>
      <c r="H820" s="9" t="n">
        <f aca="false">9.81*B$2*F820/100</f>
        <v>8.827038</v>
      </c>
      <c r="I820" s="9" t="n">
        <f aca="false">ATAN(B$2*G820/100)*180/PI()</f>
        <v>32.3231754454365</v>
      </c>
    </row>
    <row r="821" customFormat="false" ht="12.75" hidden="false" customHeight="false" outlineLevel="0" collapsed="false">
      <c r="A821" s="2"/>
      <c r="F821" s="9" t="n">
        <v>81.9</v>
      </c>
      <c r="G821" s="9" t="n">
        <f aca="false">100*SQRT(1-(F821/100)^2)</f>
        <v>57.379351686822</v>
      </c>
      <c r="H821" s="9" t="n">
        <f aca="false">9.81*B$2*F821/100</f>
        <v>8.837829</v>
      </c>
      <c r="I821" s="9" t="n">
        <f aca="false">ATAN(B$2*G821/100)*180/PI()</f>
        <v>32.259009100063</v>
      </c>
    </row>
    <row r="822" customFormat="false" ht="12.75" hidden="false" customHeight="false" outlineLevel="0" collapsed="false">
      <c r="A822" s="2"/>
      <c r="F822" s="9" t="n">
        <v>82</v>
      </c>
      <c r="G822" s="9" t="n">
        <f aca="false">100*SQRT(1-(F822/100)^2)</f>
        <v>57.2363520850168</v>
      </c>
      <c r="H822" s="9" t="n">
        <f aca="false">9.81*B$2*F822/100</f>
        <v>8.84862</v>
      </c>
      <c r="I822" s="9" t="n">
        <f aca="false">ATAN(B$2*G822/100)*180/PI()</f>
        <v>32.1945129987254</v>
      </c>
    </row>
    <row r="823" customFormat="false" ht="12.75" hidden="false" customHeight="false" outlineLevel="0" collapsed="false">
      <c r="A823" s="2"/>
      <c r="F823" s="9" t="n">
        <v>82.1</v>
      </c>
      <c r="G823" s="9" t="n">
        <f aca="false">100*SQRT(1-(F823/100)^2)</f>
        <v>57.0928191631838</v>
      </c>
      <c r="H823" s="9" t="n">
        <f aca="false">9.81*B$2*F823/100</f>
        <v>8.859411</v>
      </c>
      <c r="I823" s="9" t="n">
        <f aca="false">ATAN(B$2*G823/100)*180/PI()</f>
        <v>32.1296842957477</v>
      </c>
    </row>
    <row r="824" customFormat="false" ht="12.75" hidden="false" customHeight="false" outlineLevel="0" collapsed="false">
      <c r="A824" s="2"/>
      <c r="F824" s="9" t="n">
        <v>82.2</v>
      </c>
      <c r="G824" s="9" t="n">
        <f aca="false">100*SQRT(1-(F824/100)^2)</f>
        <v>56.9487488888035</v>
      </c>
      <c r="H824" s="9" t="n">
        <f aca="false">9.81*B$2*F824/100</f>
        <v>8.870202</v>
      </c>
      <c r="I824" s="9" t="n">
        <f aca="false">ATAN(B$2*G824/100)*180/PI()</f>
        <v>32.0645201066823</v>
      </c>
    </row>
    <row r="825" customFormat="false" ht="12.75" hidden="false" customHeight="false" outlineLevel="0" collapsed="false">
      <c r="A825" s="2"/>
      <c r="F825" s="9" t="n">
        <v>82.3</v>
      </c>
      <c r="G825" s="9" t="n">
        <f aca="false">100*SQRT(1-(F825/100)^2)</f>
        <v>56.8041371732729</v>
      </c>
      <c r="H825" s="9" t="n">
        <f aca="false">9.81*B$2*F825/100</f>
        <v>8.880993</v>
      </c>
      <c r="I825" s="9" t="n">
        <f aca="false">ATAN(B$2*G825/100)*180/PI()</f>
        <v>31.9990175075715</v>
      </c>
    </row>
    <row r="826" customFormat="false" ht="12.75" hidden="false" customHeight="false" outlineLevel="0" collapsed="false">
      <c r="A826" s="2"/>
      <c r="F826" s="9" t="n">
        <v>82.4</v>
      </c>
      <c r="G826" s="9" t="n">
        <f aca="false">100*SQRT(1-(F826/100)^2)</f>
        <v>56.6589798708025</v>
      </c>
      <c r="H826" s="9" t="n">
        <f aca="false">9.81*B$2*F826/100</f>
        <v>8.891784</v>
      </c>
      <c r="I826" s="9" t="n">
        <f aca="false">ATAN(B$2*G826/100)*180/PI()</f>
        <v>31.9331735341906</v>
      </c>
    </row>
    <row r="827" customFormat="false" ht="12.75" hidden="false" customHeight="false" outlineLevel="0" collapsed="false">
      <c r="A827" s="2"/>
      <c r="F827" s="9" t="n">
        <v>82.5</v>
      </c>
      <c r="G827" s="9" t="n">
        <f aca="false">100*SQRT(1-(F827/100)^2)</f>
        <v>56.5132727772866</v>
      </c>
      <c r="H827" s="9" t="n">
        <f aca="false">9.81*B$2*F827/100</f>
        <v>8.902575</v>
      </c>
      <c r="I827" s="9" t="n">
        <f aca="false">ATAN(B$2*G827/100)*180/PI()</f>
        <v>31.866985181273</v>
      </c>
    </row>
    <row r="828" customFormat="false" ht="12.75" hidden="false" customHeight="false" outlineLevel="0" collapsed="false">
      <c r="A828" s="2"/>
      <c r="F828" s="9" t="n">
        <v>82.6</v>
      </c>
      <c r="G828" s="9" t="n">
        <f aca="false">100*SQRT(1-(F828/100)^2)</f>
        <v>56.3670116291435</v>
      </c>
      <c r="H828" s="9" t="n">
        <f aca="false">9.81*B$2*F828/100</f>
        <v>8.913366</v>
      </c>
      <c r="I828" s="9" t="n">
        <f aca="false">ATAN(B$2*G828/100)*180/PI()</f>
        <v>31.8004494017141</v>
      </c>
    </row>
    <row r="829" customFormat="false" ht="12.75" hidden="false" customHeight="false" outlineLevel="0" collapsed="false">
      <c r="A829" s="2"/>
      <c r="F829" s="9" t="n">
        <v>82.7</v>
      </c>
      <c r="G829" s="9" t="n">
        <f aca="false">100*SQRT(1-(F829/100)^2)</f>
        <v>56.2201921021264</v>
      </c>
      <c r="H829" s="9" t="n">
        <f aca="false">9.81*B$2*F829/100</f>
        <v>8.924157</v>
      </c>
      <c r="I829" s="9" t="n">
        <f aca="false">ATAN(B$2*G829/100)*180/PI()</f>
        <v>31.7335631057572</v>
      </c>
    </row>
    <row r="830" customFormat="false" ht="12.75" hidden="false" customHeight="false" outlineLevel="0" collapsed="false">
      <c r="A830" s="2"/>
      <c r="F830" s="9" t="n">
        <v>82.8</v>
      </c>
      <c r="G830" s="9" t="n">
        <f aca="false">100*SQRT(1-(F830/100)^2)</f>
        <v>56.0728098101032</v>
      </c>
      <c r="H830" s="9" t="n">
        <f aca="false">9.81*B$2*F830/100</f>
        <v>8.934948</v>
      </c>
      <c r="I830" s="9" t="n">
        <f aca="false">ATAN(B$2*G830/100)*180/PI()</f>
        <v>31.6663231601568</v>
      </c>
    </row>
    <row r="831" customFormat="false" ht="12.75" hidden="false" customHeight="false" outlineLevel="0" collapsed="false">
      <c r="A831" s="2"/>
      <c r="F831" s="9" t="n">
        <v>82.9</v>
      </c>
      <c r="G831" s="9" t="n">
        <f aca="false">100*SQRT(1-(F831/100)^2)</f>
        <v>55.9248603038041</v>
      </c>
      <c r="H831" s="9" t="n">
        <f aca="false">9.81*B$2*F831/100</f>
        <v>8.945739</v>
      </c>
      <c r="I831" s="9" t="n">
        <f aca="false">ATAN(B$2*G831/100)*180/PI()</f>
        <v>31.5987263873218</v>
      </c>
    </row>
    <row r="832" customFormat="false" ht="12.75" hidden="false" customHeight="false" outlineLevel="0" collapsed="false">
      <c r="A832" s="2"/>
      <c r="F832" s="9" t="n">
        <v>83</v>
      </c>
      <c r="G832" s="9" t="n">
        <f aca="false">100*SQRT(1-(F832/100)^2)</f>
        <v>55.7763390695374</v>
      </c>
      <c r="H832" s="9" t="n">
        <f aca="false">9.81*B$2*F832/100</f>
        <v>8.95653</v>
      </c>
      <c r="I832" s="9" t="n">
        <f aca="false">ATAN(B$2*G832/100)*180/PI()</f>
        <v>31.5307695644362</v>
      </c>
    </row>
    <row r="833" customFormat="false" ht="12.75" hidden="false" customHeight="false" outlineLevel="0" collapsed="false">
      <c r="A833" s="2"/>
      <c r="F833" s="9" t="n">
        <v>83.1</v>
      </c>
      <c r="G833" s="9" t="n">
        <f aca="false">100*SQRT(1-(F833/100)^2)</f>
        <v>55.6272415278701</v>
      </c>
      <c r="H833" s="9" t="n">
        <f aca="false">9.81*B$2*F833/100</f>
        <v>8.967321</v>
      </c>
      <c r="I833" s="9" t="n">
        <f aca="false">ATAN(B$2*G833/100)*180/PI()</f>
        <v>31.4624494225569</v>
      </c>
    </row>
    <row r="834" customFormat="false" ht="12.75" hidden="false" customHeight="false" outlineLevel="0" collapsed="false">
      <c r="A834" s="2"/>
      <c r="F834" s="9" t="n">
        <v>83.2</v>
      </c>
      <c r="G834" s="9" t="n">
        <f aca="false">100*SQRT(1-(F834/100)^2)</f>
        <v>55.4775630322746</v>
      </c>
      <c r="H834" s="9" t="n">
        <f aca="false">9.81*B$2*F834/100</f>
        <v>8.978112</v>
      </c>
      <c r="I834" s="9" t="n">
        <f aca="false">ATAN(B$2*G834/100)*180/PI()</f>
        <v>31.3937626456882</v>
      </c>
    </row>
    <row r="835" customFormat="false" ht="12.75" hidden="false" customHeight="false" outlineLevel="0" collapsed="false">
      <c r="A835" s="2"/>
      <c r="F835" s="9" t="n">
        <v>83.3</v>
      </c>
      <c r="G835" s="9" t="n">
        <f aca="false">100*SQRT(1-(F835/100)^2)</f>
        <v>55.327298867738</v>
      </c>
      <c r="H835" s="9" t="n">
        <f aca="false">9.81*B$2*F835/100</f>
        <v>8.988903</v>
      </c>
      <c r="I835" s="9" t="n">
        <f aca="false">ATAN(B$2*G835/100)*180/PI()</f>
        <v>31.3247058698321</v>
      </c>
    </row>
    <row r="836" customFormat="false" ht="12.75" hidden="false" customHeight="false" outlineLevel="0" collapsed="false">
      <c r="A836" s="2"/>
      <c r="F836" s="9" t="n">
        <v>83.4</v>
      </c>
      <c r="G836" s="9" t="n">
        <f aca="false">100*SQRT(1-(F836/100)^2)</f>
        <v>55.1764442493352</v>
      </c>
      <c r="H836" s="9" t="n">
        <f aca="false">9.81*B$2*F836/100</f>
        <v>8.999694</v>
      </c>
      <c r="I836" s="9" t="n">
        <f aca="false">ATAN(B$2*G836/100)*180/PI()</f>
        <v>31.2552756820137</v>
      </c>
    </row>
    <row r="837" customFormat="false" ht="12.75" hidden="false" customHeight="false" outlineLevel="0" collapsed="false">
      <c r="A837" s="2"/>
      <c r="F837" s="9" t="n">
        <v>83.5</v>
      </c>
      <c r="G837" s="9" t="n">
        <f aca="false">100*SQRT(1-(F837/100)^2)</f>
        <v>55.024994320763</v>
      </c>
      <c r="H837" s="9" t="n">
        <f aca="false">9.81*B$2*F837/100</f>
        <v>9.010485</v>
      </c>
      <c r="I837" s="9" t="n">
        <f aca="false">ATAN(B$2*G837/100)*180/PI()</f>
        <v>31.1854686192803</v>
      </c>
    </row>
    <row r="838" customFormat="false" ht="12.75" hidden="false" customHeight="false" outlineLevel="0" collapsed="false">
      <c r="A838" s="2"/>
      <c r="F838" s="9" t="n">
        <v>83.6</v>
      </c>
      <c r="G838" s="9" t="n">
        <f aca="false">100*SQRT(1-(F838/100)^2)</f>
        <v>54.8729441528337</v>
      </c>
      <c r="H838" s="9" t="n">
        <f aca="false">9.81*B$2*F838/100</f>
        <v>9.021276</v>
      </c>
      <c r="I838" s="9" t="n">
        <f aca="false">ATAN(B$2*G838/100)*180/PI()</f>
        <v>31.1152811676741</v>
      </c>
    </row>
    <row r="839" customFormat="false" ht="12.75" hidden="false" customHeight="false" outlineLevel="0" collapsed="false">
      <c r="A839" s="2"/>
      <c r="F839" s="9" t="n">
        <v>83.7</v>
      </c>
      <c r="G839" s="9" t="n">
        <f aca="false">100*SQRT(1-(F839/100)^2)</f>
        <v>54.7202887419282</v>
      </c>
      <c r="H839" s="9" t="n">
        <f aca="false">9.81*B$2*F839/100</f>
        <v>9.032067</v>
      </c>
      <c r="I839" s="9" t="n">
        <f aca="false">ATAN(B$2*G839/100)*180/PI()</f>
        <v>31.0447097611778</v>
      </c>
    </row>
    <row r="840" customFormat="false" ht="12.75" hidden="false" customHeight="false" outlineLevel="0" collapsed="false">
      <c r="A840" s="2"/>
      <c r="F840" s="9" t="n">
        <v>83.8</v>
      </c>
      <c r="G840" s="9" t="n">
        <f aca="false">100*SQRT(1-(F840/100)^2)</f>
        <v>54.5670230084068</v>
      </c>
      <c r="H840" s="9" t="n">
        <f aca="false">9.81*B$2*F840/100</f>
        <v>9.042858</v>
      </c>
      <c r="I840" s="9" t="n">
        <f aca="false">ATAN(B$2*G840/100)*180/PI()</f>
        <v>30.9737507806305</v>
      </c>
    </row>
    <row r="841" customFormat="false" ht="12.75" hidden="false" customHeight="false" outlineLevel="0" collapsed="false">
      <c r="A841" s="2"/>
      <c r="F841" s="9" t="n">
        <v>83.9</v>
      </c>
      <c r="G841" s="9" t="n">
        <f aca="false">100*SQRT(1-(F841/100)^2)</f>
        <v>54.4131417949745</v>
      </c>
      <c r="H841" s="9" t="n">
        <f aca="false">9.81*B$2*F841/100</f>
        <v>9.053649</v>
      </c>
      <c r="I841" s="9" t="n">
        <f aca="false">ATAN(B$2*G841/100)*180/PI()</f>
        <v>30.9024005526159</v>
      </c>
    </row>
    <row r="842" customFormat="false" ht="12.75" hidden="false" customHeight="false" outlineLevel="0" collapsed="false">
      <c r="A842" s="2"/>
      <c r="F842" s="9" t="n">
        <v>84</v>
      </c>
      <c r="G842" s="9" t="n">
        <f aca="false">100*SQRT(1-(F842/100)^2)</f>
        <v>54.2586398650022</v>
      </c>
      <c r="H842" s="9" t="n">
        <f aca="false">9.81*B$2*F842/100</f>
        <v>9.06444</v>
      </c>
      <c r="I842" s="9" t="n">
        <f aca="false">ATAN(B$2*G842/100)*180/PI()</f>
        <v>30.8306553483179</v>
      </c>
    </row>
    <row r="843" customFormat="false" ht="12.75" hidden="false" customHeight="false" outlineLevel="0" collapsed="false">
      <c r="A843" s="2"/>
      <c r="F843" s="9" t="n">
        <v>84.1</v>
      </c>
      <c r="G843" s="9" t="n">
        <f aca="false">100*SQRT(1-(F843/100)^2)</f>
        <v>54.1035119007999</v>
      </c>
      <c r="H843" s="9" t="n">
        <f aca="false">9.81*B$2*F843/100</f>
        <v>9.075231</v>
      </c>
      <c r="I843" s="9" t="n">
        <f aca="false">ATAN(B$2*G843/100)*180/PI()</f>
        <v>30.7585113823468</v>
      </c>
    </row>
    <row r="844" customFormat="false" ht="12.75" hidden="false" customHeight="false" outlineLevel="0" collapsed="false">
      <c r="A844" s="2"/>
      <c r="F844" s="9" t="n">
        <v>84.2</v>
      </c>
      <c r="G844" s="9" t="n">
        <f aca="false">100*SQRT(1-(F844/100)^2)</f>
        <v>53.947752501842</v>
      </c>
      <c r="H844" s="9" t="n">
        <f aca="false">9.81*B$2*F844/100</f>
        <v>9.086022</v>
      </c>
      <c r="I844" s="9" t="n">
        <f aca="false">ATAN(B$2*G844/100)*180/PI()</f>
        <v>30.6859648115319</v>
      </c>
    </row>
    <row r="845" customFormat="false" ht="12.75" hidden="false" customHeight="false" outlineLevel="0" collapsed="false">
      <c r="A845" s="2"/>
      <c r="F845" s="9" t="n">
        <v>84.3</v>
      </c>
      <c r="G845" s="9" t="n">
        <f aca="false">100*SQRT(1-(F845/100)^2)</f>
        <v>53.7913561829408</v>
      </c>
      <c r="H845" s="9" t="n">
        <f aca="false">9.81*B$2*F845/100</f>
        <v>9.096813</v>
      </c>
      <c r="I845" s="9" t="n">
        <f aca="false">ATAN(B$2*G845/100)*180/PI()</f>
        <v>30.6130117336805</v>
      </c>
    </row>
    <row r="846" customFormat="false" ht="12.75" hidden="false" customHeight="false" outlineLevel="0" collapsed="false">
      <c r="A846" s="2"/>
      <c r="F846" s="9" t="n">
        <v>84.4</v>
      </c>
      <c r="G846" s="9" t="n">
        <f aca="false">100*SQRT(1-(F846/100)^2)</f>
        <v>53.634317372369</v>
      </c>
      <c r="H846" s="9" t="n">
        <f aca="false">9.81*B$2*F846/100</f>
        <v>9.107604</v>
      </c>
      <c r="I846" s="9" t="n">
        <f aca="false">ATAN(B$2*G846/100)*180/PI()</f>
        <v>30.539648186302</v>
      </c>
    </row>
    <row r="847" customFormat="false" ht="12.75" hidden="false" customHeight="false" outlineLevel="0" collapsed="false">
      <c r="A847" s="2"/>
      <c r="F847" s="9" t="n">
        <v>84.5</v>
      </c>
      <c r="G847" s="9" t="n">
        <f aca="false">100*SQRT(1-(F847/100)^2)</f>
        <v>53.4766304099277</v>
      </c>
      <c r="H847" s="9" t="n">
        <f aca="false">9.81*B$2*F847/100</f>
        <v>9.118395</v>
      </c>
      <c r="I847" s="9" t="n">
        <f aca="false">ATAN(B$2*G847/100)*180/PI()</f>
        <v>30.4658701452967</v>
      </c>
    </row>
    <row r="848" customFormat="false" ht="12.75" hidden="false" customHeight="false" outlineLevel="0" collapsed="false">
      <c r="A848" s="2"/>
      <c r="F848" s="9" t="n">
        <v>84.6</v>
      </c>
      <c r="G848" s="9" t="n">
        <f aca="false">100*SQRT(1-(F848/100)^2)</f>
        <v>53.3182895449582</v>
      </c>
      <c r="H848" s="9" t="n">
        <f aca="false">9.81*B$2*F848/100</f>
        <v>9.129186</v>
      </c>
      <c r="I848" s="9" t="n">
        <f aca="false">ATAN(B$2*G848/100)*180/PI()</f>
        <v>30.3916735236062</v>
      </c>
    </row>
    <row r="849" customFormat="false" ht="12.75" hidden="false" customHeight="false" outlineLevel="0" collapsed="false">
      <c r="A849" s="2"/>
      <c r="F849" s="9" t="n">
        <v>84.7</v>
      </c>
      <c r="G849" s="9" t="n">
        <f aca="false">100*SQRT(1-(F849/100)^2)</f>
        <v>53.1592889342963</v>
      </c>
      <c r="H849" s="9" t="n">
        <f aca="false">9.81*B$2*F849/100</f>
        <v>9.139977</v>
      </c>
      <c r="I849" s="9" t="n">
        <f aca="false">ATAN(B$2*G849/100)*180/PI()</f>
        <v>30.3170541698266</v>
      </c>
    </row>
    <row r="850" customFormat="false" ht="12.75" hidden="false" customHeight="false" outlineLevel="0" collapsed="false">
      <c r="A850" s="2"/>
      <c r="F850" s="9" t="n">
        <v>84.8</v>
      </c>
      <c r="G850" s="9" t="n">
        <f aca="false">100*SQRT(1-(F850/100)^2)</f>
        <v>52.999622640166</v>
      </c>
      <c r="H850" s="9" t="n">
        <f aca="false">9.81*B$2*F850/100</f>
        <v>9.150768</v>
      </c>
      <c r="I850" s="9" t="n">
        <f aca="false">ATAN(B$2*G850/100)*180/PI()</f>
        <v>30.2420078667799</v>
      </c>
    </row>
    <row r="851" customFormat="false" ht="12.75" hidden="false" customHeight="false" outlineLevel="0" collapsed="false">
      <c r="A851" s="2"/>
      <c r="F851" s="9" t="n">
        <v>84.9</v>
      </c>
      <c r="G851" s="9" t="n">
        <f aca="false">100*SQRT(1-(F851/100)^2)</f>
        <v>52.8392846280114</v>
      </c>
      <c r="H851" s="9" t="n">
        <f aca="false">9.81*B$2*F851/100</f>
        <v>9.161559</v>
      </c>
      <c r="I851" s="9" t="n">
        <f aca="false">ATAN(B$2*G851/100)*180/PI()</f>
        <v>30.1665303300459</v>
      </c>
    </row>
    <row r="852" customFormat="false" ht="12.75" hidden="false" customHeight="false" outlineLevel="0" collapsed="false">
      <c r="A852" s="2"/>
      <c r="F852" s="9" t="n">
        <v>85</v>
      </c>
      <c r="G852" s="9" t="n">
        <f aca="false">100*SQRT(1-(F852/100)^2)</f>
        <v>52.6782687642637</v>
      </c>
      <c r="H852" s="9" t="n">
        <f aca="false">9.81*B$2*F852/100</f>
        <v>9.17235</v>
      </c>
      <c r="I852" s="9" t="n">
        <f aca="false">ATAN(B$2*G852/100)*180/PI()</f>
        <v>30.0906172064498</v>
      </c>
    </row>
    <row r="853" customFormat="false" ht="12.75" hidden="false" customHeight="false" outlineLevel="0" collapsed="false">
      <c r="A853" s="2"/>
      <c r="F853" s="9" t="n">
        <v>85.1</v>
      </c>
      <c r="G853" s="9" t="n">
        <f aca="false">100*SQRT(1-(F853/100)^2)</f>
        <v>52.5165688140419</v>
      </c>
      <c r="H853" s="9" t="n">
        <f aca="false">9.81*B$2*F853/100</f>
        <v>9.183141</v>
      </c>
      <c r="I853" s="9" t="n">
        <f aca="false">ATAN(B$2*G853/100)*180/PI()</f>
        <v>30.014264072506</v>
      </c>
    </row>
    <row r="854" customFormat="false" ht="12.75" hidden="false" customHeight="false" outlineLevel="0" collapsed="false">
      <c r="A854" s="2"/>
      <c r="F854" s="9" t="n">
        <v>85.2</v>
      </c>
      <c r="G854" s="9" t="n">
        <f aca="false">100*SQRT(1-(F854/100)^2)</f>
        <v>52.3541784387837</v>
      </c>
      <c r="H854" s="9" t="n">
        <f aca="false">9.81*B$2*F854/100</f>
        <v>9.193932</v>
      </c>
      <c r="I854" s="9" t="n">
        <f aca="false">ATAN(B$2*G854/100)*180/PI()</f>
        <v>29.9374664328159</v>
      </c>
    </row>
    <row r="855" customFormat="false" ht="12.75" hidden="false" customHeight="false" outlineLevel="0" collapsed="false">
      <c r="A855" s="2"/>
      <c r="F855" s="9" t="n">
        <v>85.3</v>
      </c>
      <c r="G855" s="9" t="n">
        <f aca="false">100*SQRT(1-(F855/100)^2)</f>
        <v>52.1910911938043</v>
      </c>
      <c r="H855" s="9" t="n">
        <f aca="false">9.81*B$2*F855/100</f>
        <v>9.204723</v>
      </c>
      <c r="I855" s="9" t="n">
        <f aca="false">ATAN(B$2*G855/100)*180/PI()</f>
        <v>29.8602197184177</v>
      </c>
    </row>
    <row r="856" customFormat="false" ht="12.75" hidden="false" customHeight="false" outlineLevel="0" collapsed="false">
      <c r="A856" s="2"/>
      <c r="F856" s="9" t="n">
        <v>85.4</v>
      </c>
      <c r="G856" s="9" t="n">
        <f aca="false">100*SQRT(1-(F856/100)^2)</f>
        <v>52.0273005257816</v>
      </c>
      <c r="H856" s="9" t="n">
        <f aca="false">9.81*B$2*F856/100</f>
        <v>9.215514</v>
      </c>
      <c r="I856" s="9" t="n">
        <f aca="false">ATAN(B$2*G856/100)*180/PI()</f>
        <v>29.7825192850865</v>
      </c>
    </row>
    <row r="857" customFormat="false" ht="12.75" hidden="false" customHeight="false" outlineLevel="0" collapsed="false">
      <c r="A857" s="2"/>
      <c r="F857" s="9" t="n">
        <v>85.5</v>
      </c>
      <c r="G857" s="9" t="n">
        <f aca="false">100*SQRT(1-(F857/100)^2)</f>
        <v>51.8627997701628</v>
      </c>
      <c r="H857" s="9" t="n">
        <f aca="false">9.81*B$2*F857/100</f>
        <v>9.226305</v>
      </c>
      <c r="I857" s="9" t="n">
        <f aca="false">ATAN(B$2*G857/100)*180/PI()</f>
        <v>29.7043604115837</v>
      </c>
    </row>
    <row r="858" customFormat="false" ht="12.75" hidden="false" customHeight="false" outlineLevel="0" collapsed="false">
      <c r="A858" s="2"/>
      <c r="F858" s="9" t="n">
        <v>85.6</v>
      </c>
      <c r="G858" s="9" t="n">
        <f aca="false">100*SQRT(1-(F858/100)^2)</f>
        <v>51.6975821484912</v>
      </c>
      <c r="H858" s="9" t="n">
        <f aca="false">9.81*B$2*F858/100</f>
        <v>9.237096</v>
      </c>
      <c r="I858" s="9" t="n">
        <f aca="false">ATAN(B$2*G858/100)*180/PI()</f>
        <v>29.6257382978524</v>
      </c>
    </row>
    <row r="859" customFormat="false" ht="12.75" hidden="false" customHeight="false" outlineLevel="0" collapsed="false">
      <c r="A859" s="2"/>
      <c r="F859" s="9" t="n">
        <v>85.7</v>
      </c>
      <c r="G859" s="9" t="n">
        <f aca="false">100*SQRT(1-(F859/100)^2)</f>
        <v>51.53164076565</v>
      </c>
      <c r="H859" s="9" t="n">
        <f aca="false">9.81*B$2*F859/100</f>
        <v>9.247887</v>
      </c>
      <c r="I859" s="9" t="n">
        <f aca="false">ATAN(B$2*G859/100)*180/PI()</f>
        <v>29.5466480631581</v>
      </c>
    </row>
    <row r="860" customFormat="false" ht="12.75" hidden="false" customHeight="false" outlineLevel="0" collapsed="false">
      <c r="A860" s="2"/>
      <c r="F860" s="9" t="n">
        <v>85.8</v>
      </c>
      <c r="G860" s="9" t="n">
        <f aca="false">100*SQRT(1-(F860/100)^2)</f>
        <v>51.3649686070186</v>
      </c>
      <c r="H860" s="9" t="n">
        <f aca="false">9.81*B$2*F860/100</f>
        <v>9.258678</v>
      </c>
      <c r="I860" s="9" t="n">
        <f aca="false">ATAN(B$2*G860/100)*180/PI()</f>
        <v>29.4670847441712</v>
      </c>
    </row>
    <row r="861" customFormat="false" ht="12.75" hidden="false" customHeight="false" outlineLevel="0" collapsed="false">
      <c r="A861" s="2"/>
      <c r="F861" s="9" t="n">
        <v>85.9</v>
      </c>
      <c r="G861" s="9" t="n">
        <f aca="false">100*SQRT(1-(F861/100)^2)</f>
        <v>51.1975585355396</v>
      </c>
      <c r="H861" s="9" t="n">
        <f aca="false">9.81*B$2*F861/100</f>
        <v>9.269469</v>
      </c>
      <c r="I861" s="9" t="n">
        <f aca="false">ATAN(B$2*G861/100)*180/PI()</f>
        <v>29.3870432929913</v>
      </c>
    </row>
    <row r="862" customFormat="false" ht="12.75" hidden="false" customHeight="false" outlineLevel="0" collapsed="false">
      <c r="A862" s="2"/>
      <c r="F862" s="9" t="n">
        <v>86</v>
      </c>
      <c r="G862" s="9" t="n">
        <f aca="false">100*SQRT(1-(F862/100)^2)</f>
        <v>51.0294032886923</v>
      </c>
      <c r="H862" s="9" t="n">
        <f aca="false">9.81*B$2*F862/100</f>
        <v>9.28026</v>
      </c>
      <c r="I862" s="9" t="n">
        <f aca="false">ATAN(B$2*G862/100)*180/PI()</f>
        <v>29.3065185751077</v>
      </c>
    </row>
    <row r="863" customFormat="false" ht="12.75" hidden="false" customHeight="false" outlineLevel="0" collapsed="false">
      <c r="A863" s="2"/>
      <c r="F863" s="9" t="n">
        <v>86.1</v>
      </c>
      <c r="G863" s="9" t="n">
        <f aca="false">100*SQRT(1-(F863/100)^2)</f>
        <v>50.8604954753687</v>
      </c>
      <c r="H863" s="9" t="n">
        <f aca="false">9.81*B$2*F863/100</f>
        <v>9.291051</v>
      </c>
      <c r="I863" s="9" t="n">
        <f aca="false">ATAN(B$2*G863/100)*180/PI()</f>
        <v>29.2255053672976</v>
      </c>
    </row>
    <row r="864" customFormat="false" ht="12.75" hidden="false" customHeight="false" outlineLevel="0" collapsed="false">
      <c r="A864" s="2"/>
      <c r="F864" s="9" t="n">
        <v>86.2</v>
      </c>
      <c r="G864" s="9" t="n">
        <f aca="false">100*SQRT(1-(F864/100)^2)</f>
        <v>50.6908275726487</v>
      </c>
      <c r="H864" s="9" t="n">
        <f aca="false">9.81*B$2*F864/100</f>
        <v>9.301842</v>
      </c>
      <c r="I864" s="9" t="n">
        <f aca="false">ATAN(B$2*G864/100)*180/PI()</f>
        <v>29.1439983554559</v>
      </c>
    </row>
    <row r="865" customFormat="false" ht="12.75" hidden="false" customHeight="false" outlineLevel="0" collapsed="false">
      <c r="A865" s="2"/>
      <c r="F865" s="9" t="n">
        <v>86.3</v>
      </c>
      <c r="G865" s="9" t="n">
        <f aca="false">100*SQRT(1-(F865/100)^2)</f>
        <v>50.5203919224703</v>
      </c>
      <c r="H865" s="9" t="n">
        <f aca="false">9.81*B$2*F865/100</f>
        <v>9.312633</v>
      </c>
      <c r="I865" s="9" t="n">
        <f aca="false">ATAN(B$2*G865/100)*180/PI()</f>
        <v>29.0619921323564</v>
      </c>
    </row>
    <row r="866" customFormat="false" ht="12.75" hidden="false" customHeight="false" outlineLevel="0" collapsed="false">
      <c r="A866" s="2"/>
      <c r="F866" s="9" t="n">
        <v>86.4</v>
      </c>
      <c r="G866" s="9" t="n">
        <f aca="false">100*SQRT(1-(F866/100)^2)</f>
        <v>50.3491807281906</v>
      </c>
      <c r="H866" s="9" t="n">
        <f aca="false">9.81*B$2*F866/100</f>
        <v>9.323424</v>
      </c>
      <c r="I866" s="9" t="n">
        <f aca="false">ATAN(B$2*G866/100)*180/PI()</f>
        <v>28.9794811953407</v>
      </c>
    </row>
    <row r="867" customFormat="false" ht="12.75" hidden="false" customHeight="false" outlineLevel="0" collapsed="false">
      <c r="A867" s="2"/>
      <c r="F867" s="9" t="n">
        <v>86.5</v>
      </c>
      <c r="G867" s="9" t="n">
        <f aca="false">100*SQRT(1-(F867/100)^2)</f>
        <v>50.1771860510332</v>
      </c>
      <c r="H867" s="9" t="n">
        <f aca="false">9.81*B$2*F867/100</f>
        <v>9.334215</v>
      </c>
      <c r="I867" s="9" t="n">
        <f aca="false">ATAN(B$2*G867/100)*180/PI()</f>
        <v>28.8964599439317</v>
      </c>
    </row>
    <row r="868" customFormat="false" ht="12.75" hidden="false" customHeight="false" outlineLevel="0" collapsed="false">
      <c r="A868" s="2"/>
      <c r="F868" s="9" t="n">
        <v>86.6</v>
      </c>
      <c r="G868" s="9" t="n">
        <f aca="false">100*SQRT(1-(F868/100)^2)</f>
        <v>50.004399806417</v>
      </c>
      <c r="H868" s="9" t="n">
        <f aca="false">9.81*B$2*F868/100</f>
        <v>9.345006</v>
      </c>
      <c r="I868" s="9" t="n">
        <f aca="false">ATAN(B$2*G868/100)*180/PI()</f>
        <v>28.8129226773693</v>
      </c>
    </row>
    <row r="869" customFormat="false" ht="12.75" hidden="false" customHeight="false" outlineLevel="0" collapsed="false">
      <c r="A869" s="2"/>
      <c r="F869" s="9" t="n">
        <v>86.7</v>
      </c>
      <c r="G869" s="9" t="n">
        <f aca="false">100*SQRT(1-(F869/100)^2)</f>
        <v>49.8308137601625</v>
      </c>
      <c r="H869" s="9" t="n">
        <f aca="false">9.81*B$2*F869/100</f>
        <v>9.355797</v>
      </c>
      <c r="I869" s="9" t="n">
        <f aca="false">ATAN(B$2*G869/100)*180/PI()</f>
        <v>28.7288635920647</v>
      </c>
    </row>
    <row r="870" customFormat="false" ht="12.75" hidden="false" customHeight="false" outlineLevel="0" collapsed="false">
      <c r="A870" s="2"/>
      <c r="F870" s="9" t="n">
        <v>86.8</v>
      </c>
      <c r="G870" s="9" t="n">
        <f aca="false">100*SQRT(1-(F870/100)^2)</f>
        <v>49.656419524569</v>
      </c>
      <c r="H870" s="9" t="n">
        <f aca="false">9.81*B$2*F870/100</f>
        <v>9.366588</v>
      </c>
      <c r="I870" s="9" t="n">
        <f aca="false">ATAN(B$2*G870/100)*180/PI()</f>
        <v>28.6442767789704</v>
      </c>
    </row>
    <row r="871" customFormat="false" ht="12.75" hidden="false" customHeight="false" outlineLevel="0" collapsed="false">
      <c r="A871" s="2"/>
      <c r="F871" s="9" t="n">
        <v>86.9</v>
      </c>
      <c r="G871" s="9" t="n">
        <f aca="false">100*SQRT(1-(F871/100)^2)</f>
        <v>49.4812085543593</v>
      </c>
      <c r="H871" s="9" t="n">
        <f aca="false">9.81*B$2*F871/100</f>
        <v>9.377379</v>
      </c>
      <c r="I871" s="9" t="n">
        <f aca="false">ATAN(B$2*G871/100)*180/PI()</f>
        <v>28.5591562208609</v>
      </c>
    </row>
    <row r="872" customFormat="false" ht="12.75" hidden="false" customHeight="false" outlineLevel="0" collapsed="false">
      <c r="A872" s="2"/>
      <c r="F872" s="9" t="n">
        <v>87</v>
      </c>
      <c r="G872" s="9" t="n">
        <f aca="false">100*SQRT(1-(F872/100)^2)</f>
        <v>49.3051721424842</v>
      </c>
      <c r="H872" s="9" t="n">
        <f aca="false">9.81*B$2*F872/100</f>
        <v>9.38817</v>
      </c>
      <c r="I872" s="9" t="n">
        <f aca="false">ATAN(B$2*G872/100)*180/PI()</f>
        <v>28.4734957895239</v>
      </c>
    </row>
    <row r="873" customFormat="false" ht="12.75" hidden="false" customHeight="false" outlineLevel="0" collapsed="false">
      <c r="A873" s="2"/>
      <c r="F873" s="9" t="n">
        <v>87.1</v>
      </c>
      <c r="G873" s="9" t="n">
        <f aca="false">100*SQRT(1-(F873/100)^2)</f>
        <v>49.1283014157827</v>
      </c>
      <c r="H873" s="9" t="n">
        <f aca="false">9.81*B$2*F873/100</f>
        <v>9.398961</v>
      </c>
      <c r="I873" s="9" t="n">
        <f aca="false">ATAN(B$2*G873/100)*180/PI()</f>
        <v>28.3872892428531</v>
      </c>
    </row>
    <row r="874" customFormat="false" ht="12.75" hidden="false" customHeight="false" outlineLevel="0" collapsed="false">
      <c r="A874" s="2"/>
      <c r="F874" s="9" t="n">
        <v>87.2</v>
      </c>
      <c r="G874" s="9" t="n">
        <f aca="false">100*SQRT(1-(F874/100)^2)</f>
        <v>48.9505873304907</v>
      </c>
      <c r="H874" s="9" t="n">
        <f aca="false">9.81*B$2*F874/100</f>
        <v>9.409752</v>
      </c>
      <c r="I874" s="9" t="n">
        <f aca="false">ATAN(B$2*G874/100)*180/PI()</f>
        <v>28.300530221844</v>
      </c>
    </row>
    <row r="875" customFormat="false" ht="12.75" hidden="false" customHeight="false" outlineLevel="0" collapsed="false">
      <c r="A875" s="2"/>
      <c r="F875" s="9" t="n">
        <v>87.3</v>
      </c>
      <c r="G875" s="9" t="n">
        <f aca="false">100*SQRT(1-(F875/100)^2)</f>
        <v>48.7720206675918</v>
      </c>
      <c r="H875" s="9" t="n">
        <f aca="false">9.81*B$2*F875/100</f>
        <v>9.420543</v>
      </c>
      <c r="I875" s="9" t="n">
        <f aca="false">ATAN(B$2*G875/100)*180/PI()</f>
        <v>28.2132122474839</v>
      </c>
    </row>
    <row r="876" customFormat="false" ht="12.75" hidden="false" customHeight="false" outlineLevel="0" collapsed="false">
      <c r="A876" s="2"/>
      <c r="F876" s="9" t="n">
        <v>87.4</v>
      </c>
      <c r="G876" s="9" t="n">
        <f aca="false">100*SQRT(1-(F876/100)^2)</f>
        <v>48.5925920280036</v>
      </c>
      <c r="H876" s="9" t="n">
        <f aca="false">9.81*B$2*F876/100</f>
        <v>9.431334</v>
      </c>
      <c r="I876" s="9" t="n">
        <f aca="false">ATAN(B$2*G876/100)*180/PI()</f>
        <v>28.1253287175346</v>
      </c>
    </row>
    <row r="877" customFormat="false" ht="12.75" hidden="false" customHeight="false" outlineLevel="0" collapsed="false">
      <c r="A877" s="2"/>
      <c r="F877" s="9" t="n">
        <v>87.5</v>
      </c>
      <c r="G877" s="9" t="n">
        <f aca="false">100*SQRT(1-(F877/100)^2)</f>
        <v>48.4122918275927</v>
      </c>
      <c r="H877" s="9" t="n">
        <f aca="false">9.81*B$2*F877/100</f>
        <v>9.442125</v>
      </c>
      <c r="I877" s="9" t="n">
        <f aca="false">ATAN(B$2*G877/100)*180/PI()</f>
        <v>28.0368729032017</v>
      </c>
    </row>
    <row r="878" customFormat="false" ht="12.75" hidden="false" customHeight="false" outlineLevel="0" collapsed="false">
      <c r="A878" s="2"/>
      <c r="F878" s="9" t="n">
        <v>87.6</v>
      </c>
      <c r="G878" s="9" t="n">
        <f aca="false">100*SQRT(1-(F878/100)^2)</f>
        <v>48.2311102920097</v>
      </c>
      <c r="H878" s="9" t="n">
        <f aca="false">9.81*B$2*F878/100</f>
        <v>9.452916</v>
      </c>
      <c r="I878" s="9" t="n">
        <f aca="false">ATAN(B$2*G878/100)*180/PI()</f>
        <v>27.9478379456859</v>
      </c>
    </row>
    <row r="879" customFormat="false" ht="12.75" hidden="false" customHeight="false" outlineLevel="0" collapsed="false">
      <c r="A879" s="2"/>
      <c r="F879" s="9" t="n">
        <v>87.7</v>
      </c>
      <c r="G879" s="9" t="n">
        <f aca="false">100*SQRT(1-(F879/100)^2)</f>
        <v>48.0490374513372</v>
      </c>
      <c r="H879" s="9" t="n">
        <f aca="false">9.81*B$2*F879/100</f>
        <v>9.463707</v>
      </c>
      <c r="I879" s="9" t="n">
        <f aca="false">ATAN(B$2*G879/100)*180/PI()</f>
        <v>27.8582168526119</v>
      </c>
    </row>
    <row r="880" customFormat="false" ht="12.75" hidden="false" customHeight="false" outlineLevel="0" collapsed="false">
      <c r="A880" s="2"/>
      <c r="F880" s="9" t="n">
        <v>87.8</v>
      </c>
      <c r="G880" s="9" t="n">
        <f aca="false">100*SQRT(1-(F880/100)^2)</f>
        <v>47.8660631345424</v>
      </c>
      <c r="H880" s="9" t="n">
        <f aca="false">9.81*B$2*F880/100</f>
        <v>9.474498</v>
      </c>
      <c r="I880" s="9" t="n">
        <f aca="false">ATAN(B$2*G880/100)*180/PI()</f>
        <v>27.7680024943275</v>
      </c>
    </row>
    <row r="881" customFormat="false" ht="12.75" hidden="false" customHeight="false" outlineLevel="0" collapsed="false">
      <c r="A881" s="2"/>
      <c r="F881" s="9" t="n">
        <v>87.9</v>
      </c>
      <c r="G881" s="9" t="n">
        <f aca="false">100*SQRT(1-(F881/100)^2)</f>
        <v>47.6821769637251</v>
      </c>
      <c r="H881" s="9" t="n">
        <f aca="false">9.81*B$2*F881/100</f>
        <v>9.485289</v>
      </c>
      <c r="I881" s="9" t="n">
        <f aca="false">ATAN(B$2*G881/100)*180/PI()</f>
        <v>27.6771876000692</v>
      </c>
    </row>
    <row r="882" customFormat="false" ht="12.75" hidden="false" customHeight="false" outlineLevel="0" collapsed="false">
      <c r="A882" s="2"/>
      <c r="F882" s="9" t="n">
        <v>88</v>
      </c>
      <c r="G882" s="9" t="n">
        <f aca="false">100*SQRT(1-(F882/100)^2)</f>
        <v>47.4973683481517</v>
      </c>
      <c r="H882" s="9" t="n">
        <f aca="false">9.81*B$2*F882/100</f>
        <v>9.49608</v>
      </c>
      <c r="I882" s="9" t="n">
        <f aca="false">ATAN(B$2*G882/100)*180/PI()</f>
        <v>27.5857647539878</v>
      </c>
    </row>
    <row r="883" customFormat="false" ht="12.75" hidden="false" customHeight="false" outlineLevel="0" collapsed="false">
      <c r="A883" s="2"/>
      <c r="F883" s="9" t="n">
        <v>88.1</v>
      </c>
      <c r="G883" s="9" t="n">
        <f aca="false">100*SQRT(1-(F883/100)^2)</f>
        <v>47.3116264780656</v>
      </c>
      <c r="H883" s="9" t="n">
        <f aca="false">9.81*B$2*F883/100</f>
        <v>9.506871</v>
      </c>
      <c r="I883" s="9" t="n">
        <f aca="false">ATAN(B$2*G883/100)*180/PI()</f>
        <v>27.4937263910258</v>
      </c>
    </row>
    <row r="884" customFormat="false" ht="12.75" hidden="false" customHeight="false" outlineLevel="0" collapsed="false">
      <c r="A884" s="2"/>
      <c r="F884" s="9" t="n">
        <v>88.2</v>
      </c>
      <c r="G884" s="9" t="n">
        <f aca="false">100*SQRT(1-(F884/100)^2)</f>
        <v>47.1249403182646</v>
      </c>
      <c r="H884" s="9" t="n">
        <f aca="false">9.81*B$2*F884/100</f>
        <v>9.517662</v>
      </c>
      <c r="I884" s="9" t="n">
        <f aca="false">ATAN(B$2*G884/100)*180/PI()</f>
        <v>27.4010647926433</v>
      </c>
    </row>
    <row r="885" customFormat="false" ht="12.75" hidden="false" customHeight="false" outlineLevel="0" collapsed="false">
      <c r="A885" s="2"/>
      <c r="F885" s="9" t="n">
        <v>88.3</v>
      </c>
      <c r="G885" s="9" t="n">
        <f aca="false">100*SQRT(1-(F885/100)^2)</f>
        <v>46.9372986014321</v>
      </c>
      <c r="H885" s="9" t="n">
        <f aca="false">9.81*B$2*F885/100</f>
        <v>9.528453</v>
      </c>
      <c r="I885" s="9" t="n">
        <f aca="false">ATAN(B$2*G885/100)*180/PI()</f>
        <v>27.3077720823817</v>
      </c>
    </row>
    <row r="886" customFormat="false" ht="12.75" hidden="false" customHeight="false" outlineLevel="0" collapsed="false">
      <c r="A886" s="2"/>
      <c r="F886" s="9" t="n">
        <v>88.4</v>
      </c>
      <c r="G886" s="9" t="n">
        <f aca="false">100*SQRT(1-(F886/100)^2)</f>
        <v>46.7486898212132</v>
      </c>
      <c r="H886" s="9" t="n">
        <f aca="false">9.81*B$2*F886/100</f>
        <v>9.539244</v>
      </c>
      <c r="I886" s="9" t="n">
        <f aca="false">ATAN(B$2*G886/100)*180/PI()</f>
        <v>27.2138402212598</v>
      </c>
    </row>
    <row r="887" customFormat="false" ht="12.75" hidden="false" customHeight="false" outlineLevel="0" collapsed="false">
      <c r="A887" s="2"/>
      <c r="F887" s="9" t="n">
        <v>88.5</v>
      </c>
      <c r="G887" s="9" t="n">
        <f aca="false">100*SQRT(1-(F887/100)^2)</f>
        <v>46.5591022250215</v>
      </c>
      <c r="H887" s="9" t="n">
        <f aca="false">9.81*B$2*F887/100</f>
        <v>9.550035</v>
      </c>
      <c r="I887" s="9" t="n">
        <f aca="false">ATAN(B$2*G887/100)*180/PI()</f>
        <v>27.1192610029951</v>
      </c>
    </row>
    <row r="888" customFormat="false" ht="12.75" hidden="false" customHeight="false" outlineLevel="0" collapsed="false">
      <c r="A888" s="2"/>
      <c r="F888" s="9" t="n">
        <v>88.6</v>
      </c>
      <c r="G888" s="9" t="n">
        <f aca="false">100*SQRT(1-(F888/100)^2)</f>
        <v>46.3685238065652</v>
      </c>
      <c r="H888" s="9" t="n">
        <f aca="false">9.81*B$2*F888/100</f>
        <v>9.560826</v>
      </c>
      <c r="I888" s="9" t="n">
        <f aca="false">ATAN(B$2*G888/100)*180/PI()</f>
        <v>27.0240260490386</v>
      </c>
    </row>
    <row r="889" customFormat="false" ht="12.75" hidden="false" customHeight="false" outlineLevel="0" collapsed="false">
      <c r="A889" s="2"/>
      <c r="F889" s="9" t="n">
        <v>88.7</v>
      </c>
      <c r="G889" s="9" t="n">
        <f aca="false">100*SQRT(1-(F889/100)^2)</f>
        <v>46.1769422980777</v>
      </c>
      <c r="H889" s="9" t="n">
        <f aca="false">9.81*B$2*F889/100</f>
        <v>9.571617</v>
      </c>
      <c r="I889" s="9" t="n">
        <f aca="false">ATAN(B$2*G889/100)*180/PI()</f>
        <v>26.9281268034189</v>
      </c>
    </row>
    <row r="890" customFormat="false" ht="12.75" hidden="false" customHeight="false" outlineLevel="0" collapsed="false">
      <c r="A890" s="2"/>
      <c r="F890" s="9" t="n">
        <v>88.8</v>
      </c>
      <c r="G890" s="9" t="n">
        <f aca="false">100*SQRT(1-(F890/100)^2)</f>
        <v>45.9843451622397</v>
      </c>
      <c r="H890" s="9" t="n">
        <f aca="false">9.81*B$2*F890/100</f>
        <v>9.582408</v>
      </c>
      <c r="I890" s="9" t="n">
        <f aca="false">ATAN(B$2*G890/100)*180/PI()</f>
        <v>26.8315545273821</v>
      </c>
    </row>
    <row r="891" customFormat="false" ht="12.75" hidden="false" customHeight="false" outlineLevel="0" collapsed="false">
      <c r="A891" s="2"/>
      <c r="F891" s="9" t="n">
        <v>88.9</v>
      </c>
      <c r="G891" s="9" t="n">
        <f aca="false">100*SQRT(1-(F891/100)^2)</f>
        <v>45.7907195837759</v>
      </c>
      <c r="H891" s="9" t="n">
        <f aca="false">9.81*B$2*F891/100</f>
        <v>9.593199</v>
      </c>
      <c r="I891" s="9" t="n">
        <f aca="false">ATAN(B$2*G891/100)*180/PI()</f>
        <v>26.7343002938202</v>
      </c>
    </row>
    <row r="892" customFormat="false" ht="12.75" hidden="false" customHeight="false" outlineLevel="0" collapsed="false">
      <c r="A892" s="2"/>
      <c r="F892" s="9" t="n">
        <v>89</v>
      </c>
      <c r="G892" s="9" t="n">
        <f aca="false">100*SQRT(1-(F892/100)^2)</f>
        <v>45.596052460712</v>
      </c>
      <c r="H892" s="9" t="n">
        <f aca="false">9.81*B$2*F892/100</f>
        <v>9.60399</v>
      </c>
      <c r="I892" s="9" t="n">
        <f aca="false">ATAN(B$2*G892/100)*180/PI()</f>
        <v>26.6363549814767</v>
      </c>
    </row>
    <row r="893" customFormat="false" ht="12.75" hidden="false" customHeight="false" outlineLevel="0" collapsed="false">
      <c r="A893" s="2"/>
      <c r="F893" s="9" t="n">
        <v>89.1</v>
      </c>
      <c r="G893" s="9" t="n">
        <f aca="false">100*SQRT(1-(F893/100)^2)</f>
        <v>45.4003303952736</v>
      </c>
      <c r="H893" s="9" t="n">
        <f aca="false">9.81*B$2*F893/100</f>
        <v>9.614781</v>
      </c>
      <c r="I893" s="9" t="n">
        <f aca="false">ATAN(B$2*G893/100)*180/PI()</f>
        <v>26.5377092689185</v>
      </c>
    </row>
    <row r="894" customFormat="false" ht="12.75" hidden="false" customHeight="false" outlineLevel="0" collapsed="false">
      <c r="A894" s="2"/>
      <c r="F894" s="9" t="n">
        <v>89.2</v>
      </c>
      <c r="G894" s="9" t="n">
        <f aca="false">100*SQRT(1-(F894/100)^2)</f>
        <v>45.2035396844097</v>
      </c>
      <c r="H894" s="9" t="n">
        <f aca="false">9.81*B$2*F894/100</f>
        <v>9.625572</v>
      </c>
      <c r="I894" s="9" t="n">
        <f aca="false">ATAN(B$2*G894/100)*180/PI()</f>
        <v>26.4383536282619</v>
      </c>
    </row>
    <row r="895" customFormat="false" ht="12.75" hidden="false" customHeight="false" outlineLevel="0" collapsed="false">
      <c r="A895" s="2"/>
      <c r="F895" s="9" t="n">
        <v>89.3</v>
      </c>
      <c r="G895" s="9" t="n">
        <f aca="false">100*SQRT(1-(F895/100)^2)</f>
        <v>45.0056663099215</v>
      </c>
      <c r="H895" s="9" t="n">
        <f aca="false">9.81*B$2*F895/100</f>
        <v>9.636363</v>
      </c>
      <c r="I895" s="9" t="n">
        <f aca="false">ATAN(B$2*G895/100)*180/PI()</f>
        <v>26.3382783186411</v>
      </c>
    </row>
    <row r="896" customFormat="false" ht="12.75" hidden="false" customHeight="false" outlineLevel="0" collapsed="false">
      <c r="A896" s="2"/>
      <c r="F896" s="9" t="n">
        <v>89.4</v>
      </c>
      <c r="G896" s="9" t="n">
        <f aca="false">100*SQRT(1-(F896/100)^2)</f>
        <v>44.8066959281757</v>
      </c>
      <c r="H896" s="9" t="n">
        <f aca="false">9.81*B$2*F896/100</f>
        <v>9.647154</v>
      </c>
      <c r="I896" s="9" t="n">
        <f aca="false">ATAN(B$2*G896/100)*180/PI()</f>
        <v>26.2374733794059</v>
      </c>
    </row>
    <row r="897" customFormat="false" ht="12.75" hidden="false" customHeight="false" outlineLevel="0" collapsed="false">
      <c r="A897" s="2"/>
      <c r="F897" s="9" t="n">
        <v>89.5</v>
      </c>
      <c r="G897" s="9" t="n">
        <f aca="false">100*SQRT(1-(F897/100)^2)</f>
        <v>44.6066138593819</v>
      </c>
      <c r="H897" s="9" t="n">
        <f aca="false">9.81*B$2*F897/100</f>
        <v>9.657945</v>
      </c>
      <c r="I897" s="9" t="n">
        <f aca="false">ATAN(B$2*G897/100)*180/PI()</f>
        <v>26.1359286230336</v>
      </c>
    </row>
    <row r="898" customFormat="false" ht="12.75" hidden="false" customHeight="false" outlineLevel="0" collapsed="false">
      <c r="A898" s="2"/>
      <c r="F898" s="9" t="n">
        <v>89.6</v>
      </c>
      <c r="G898" s="9" t="n">
        <f aca="false">100*SQRT(1-(F898/100)^2)</f>
        <v>44.4054050764094</v>
      </c>
      <c r="H898" s="9" t="n">
        <f aca="false">9.81*B$2*F898/100</f>
        <v>9.668736</v>
      </c>
      <c r="I898" s="9" t="n">
        <f aca="false">ATAN(B$2*G898/100)*180/PI()</f>
        <v>26.0336336277417</v>
      </c>
    </row>
    <row r="899" customFormat="false" ht="12.75" hidden="false" customHeight="false" outlineLevel="0" collapsed="false">
      <c r="A899" s="2"/>
      <c r="F899" s="9" t="n">
        <v>89.7</v>
      </c>
      <c r="G899" s="9" t="n">
        <f aca="false">100*SQRT(1-(F899/100)^2)</f>
        <v>44.2030541931211</v>
      </c>
      <c r="H899" s="9" t="n">
        <f aca="false">9.81*B$2*F899/100</f>
        <v>9.679527</v>
      </c>
      <c r="I899" s="9" t="n">
        <f aca="false">ATAN(B$2*G899/100)*180/PI()</f>
        <v>25.9305777297849</v>
      </c>
    </row>
    <row r="900" customFormat="false" ht="12.75" hidden="false" customHeight="false" outlineLevel="0" collapsed="false">
      <c r="A900" s="2"/>
      <c r="F900" s="9" t="n">
        <v>89.8</v>
      </c>
      <c r="G900" s="9" t="n">
        <f aca="false">100*SQRT(1-(F900/100)^2)</f>
        <v>43.9995454521976</v>
      </c>
      <c r="H900" s="9" t="n">
        <f aca="false">9.81*B$2*F900/100</f>
        <v>9.690318</v>
      </c>
      <c r="I900" s="9" t="n">
        <f aca="false">ATAN(B$2*G900/100)*180/PI()</f>
        <v>25.8267500154195</v>
      </c>
    </row>
    <row r="901" customFormat="false" ht="12.75" hidden="false" customHeight="false" outlineLevel="0" collapsed="false">
      <c r="A901" s="2"/>
      <c r="F901" s="9" t="n">
        <v>89.9</v>
      </c>
      <c r="G901" s="9" t="n">
        <f aca="false">100*SQRT(1-(F901/100)^2)</f>
        <v>43.7948627124232</v>
      </c>
      <c r="H901" s="9" t="n">
        <f aca="false">9.81*B$2*F901/100</f>
        <v>9.701109</v>
      </c>
      <c r="I901" s="9" t="n">
        <f aca="false">ATAN(B$2*G901/100)*180/PI()</f>
        <v>25.7221393125183</v>
      </c>
    </row>
    <row r="902" customFormat="false" ht="12.75" hidden="false" customHeight="false" outlineLevel="0" collapsed="false">
      <c r="A902" s="2"/>
      <c r="F902" s="9" t="n">
        <v>90</v>
      </c>
      <c r="G902" s="9" t="n">
        <f aca="false">100*SQRT(1-(F902/100)^2)</f>
        <v>43.5889894354067</v>
      </c>
      <c r="H902" s="9" t="n">
        <f aca="false">9.81*B$2*F902/100</f>
        <v>9.7119</v>
      </c>
      <c r="I902" s="9" t="n">
        <f aca="false">ATAN(B$2*G902/100)*180/PI()</f>
        <v>25.6167341818157</v>
      </c>
    </row>
    <row r="903" customFormat="false" ht="12.75" hidden="false" customHeight="false" outlineLevel="0" collapsed="false">
      <c r="A903" s="2"/>
      <c r="F903" s="9" t="n">
        <v>90.1</v>
      </c>
      <c r="G903" s="9" t="n">
        <f aca="false">100*SQRT(1-(F903/100)^2)</f>
        <v>43.3819086717032</v>
      </c>
      <c r="H903" s="9" t="n">
        <f aca="false">9.81*B$2*F903/100</f>
        <v>9.722691</v>
      </c>
      <c r="I903" s="9" t="n">
        <f aca="false">ATAN(B$2*G903/100)*180/PI()</f>
        <v>25.5105229077637</v>
      </c>
    </row>
    <row r="904" customFormat="false" ht="12.75" hidden="false" customHeight="false" outlineLevel="0" collapsed="false">
      <c r="A904" s="2"/>
      <c r="F904" s="9" t="n">
        <v>90.2</v>
      </c>
      <c r="G904" s="9" t="n">
        <f aca="false">100*SQRT(1-(F904/100)^2)</f>
        <v>43.173603046306</v>
      </c>
      <c r="H904" s="9" t="n">
        <f aca="false">9.81*B$2*F904/100</f>
        <v>9.733482</v>
      </c>
      <c r="I904" s="9" t="n">
        <f aca="false">ATAN(B$2*G904/100)*180/PI()</f>
        <v>25.403493488978</v>
      </c>
    </row>
    <row r="905" customFormat="false" ht="12.75" hidden="false" customHeight="false" outlineLevel="0" collapsed="false">
      <c r="A905" s="2"/>
      <c r="F905" s="9" t="n">
        <v>90.3</v>
      </c>
      <c r="G905" s="9" t="n">
        <f aca="false">100*SQRT(1-(F905/100)^2)</f>
        <v>42.9640547434713</v>
      </c>
      <c r="H905" s="9" t="n">
        <f aca="false">9.81*B$2*F905/100</f>
        <v>9.744273</v>
      </c>
      <c r="I905" s="9" t="n">
        <f aca="false">ATAN(B$2*G905/100)*180/PI()</f>
        <v>25.2956336282492</v>
      </c>
    </row>
    <row r="906" customFormat="false" ht="12.75" hidden="false" customHeight="false" outlineLevel="0" collapsed="false">
      <c r="A906" s="2"/>
      <c r="F906" s="9" t="n">
        <v>90.4</v>
      </c>
      <c r="G906" s="9" t="n">
        <f aca="false">100*SQRT(1-(F906/100)^2)</f>
        <v>42.7532454908396</v>
      </c>
      <c r="H906" s="9" t="n">
        <f aca="false">9.81*B$2*F906/100</f>
        <v>9.755064</v>
      </c>
      <c r="I906" s="9" t="n">
        <f aca="false">ATAN(B$2*G906/100)*180/PI()</f>
        <v>25.186930722097</v>
      </c>
    </row>
    <row r="907" customFormat="false" ht="12.75" hidden="false" customHeight="false" outlineLevel="0" collapsed="false">
      <c r="A907" s="2"/>
      <c r="F907" s="9" t="n">
        <v>90.5</v>
      </c>
      <c r="G907" s="9" t="n">
        <f aca="false">100*SQRT(1-(F907/100)^2)</f>
        <v>42.5411565428116</v>
      </c>
      <c r="H907" s="9" t="n">
        <f aca="false">9.81*B$2*F907/100</f>
        <v>9.765855</v>
      </c>
      <c r="I907" s="9" t="n">
        <f aca="false">ATAN(B$2*G907/100)*180/PI()</f>
        <v>25.0773718498395</v>
      </c>
    </row>
    <row r="908" customFormat="false" ht="12.75" hidden="false" customHeight="false" outlineLevel="0" collapsed="false">
      <c r="A908" s="2"/>
      <c r="F908" s="9" t="n">
        <v>90.6</v>
      </c>
      <c r="G908" s="9" t="n">
        <f aca="false">100*SQRT(1-(F908/100)^2)</f>
        <v>42.3277686631365</v>
      </c>
      <c r="H908" s="9" t="n">
        <f aca="false">9.81*B$2*F908/100</f>
        <v>9.776646</v>
      </c>
      <c r="I908" s="9" t="n">
        <f aca="false">ATAN(B$2*G908/100)*180/PI()</f>
        <v>24.9669437621509</v>
      </c>
    </row>
    <row r="909" customFormat="false" ht="12.75" hidden="false" customHeight="false" outlineLevel="0" collapsed="false">
      <c r="A909" s="2"/>
      <c r="F909" s="9" t="n">
        <v>90.7</v>
      </c>
      <c r="G909" s="9" t="n">
        <f aca="false">100*SQRT(1-(F909/100)^2)</f>
        <v>42.1130621066671</v>
      </c>
      <c r="H909" s="9" t="n">
        <f aca="false">9.81*B$2*F909/100</f>
        <v>9.787437</v>
      </c>
      <c r="I909" s="9" t="n">
        <f aca="false">ATAN(B$2*G909/100)*180/PI()</f>
        <v>24.8556328690772</v>
      </c>
    </row>
    <row r="910" customFormat="false" ht="12.75" hidden="false" customHeight="false" outlineLevel="0" collapsed="false">
      <c r="A910" s="2"/>
      <c r="F910" s="9" t="n">
        <v>90.8</v>
      </c>
      <c r="G910" s="9" t="n">
        <f aca="false">100*SQRT(1-(F910/100)^2)</f>
        <v>41.8970166002306</v>
      </c>
      <c r="H910" s="9" t="n">
        <f aca="false">9.81*B$2*F910/100</f>
        <v>9.798228</v>
      </c>
      <c r="I910" s="9" t="n">
        <f aca="false">ATAN(B$2*G910/100)*180/PI()</f>
        <v>24.743425227478</v>
      </c>
    </row>
    <row r="911" customFormat="false" ht="12.75" hidden="false" customHeight="false" outlineLevel="0" collapsed="false">
      <c r="A911" s="2"/>
      <c r="F911" s="9" t="n">
        <v>90.9</v>
      </c>
      <c r="G911" s="9" t="n">
        <f aca="false">100*SQRT(1-(F911/100)^2)</f>
        <v>41.6796113225639</v>
      </c>
      <c r="H911" s="9" t="n">
        <f aca="false">9.81*B$2*F911/100</f>
        <v>9.809019</v>
      </c>
      <c r="I911" s="9" t="n">
        <f aca="false">ATAN(B$2*G911/100)*180/PI()</f>
        <v>24.6303065278609</v>
      </c>
    </row>
    <row r="912" customFormat="false" ht="12.75" hidden="false" customHeight="false" outlineLevel="0" collapsed="false">
      <c r="A912" s="2"/>
      <c r="F912" s="9" t="n">
        <v>91</v>
      </c>
      <c r="G912" s="9" t="n">
        <f aca="false">100*SQRT(1-(F912/100)^2)</f>
        <v>41.4608248832558</v>
      </c>
      <c r="H912" s="9" t="n">
        <f aca="false">9.81*B$2*F912/100</f>
        <v>9.81981</v>
      </c>
      <c r="I912" s="9" t="n">
        <f aca="false">ATAN(B$2*G912/100)*180/PI()</f>
        <v>24.5162620805714</v>
      </c>
    </row>
    <row r="913" customFormat="false" ht="12.75" hidden="false" customHeight="false" outlineLevel="0" collapsed="false">
      <c r="A913" s="2"/>
      <c r="F913" s="9" t="n">
        <v>91.1</v>
      </c>
      <c r="G913" s="9" t="n">
        <f aca="false">100*SQRT(1-(F913/100)^2)</f>
        <v>41.2406353006352</v>
      </c>
      <c r="H913" s="9" t="n">
        <f aca="false">9.81*B$2*F913/100</f>
        <v>9.830601</v>
      </c>
      <c r="I913" s="9" t="n">
        <f aca="false">ATAN(B$2*G913/100)*180/PI()</f>
        <v>24.4012768012988</v>
      </c>
    </row>
    <row r="914" customFormat="false" ht="12.75" hidden="false" customHeight="false" outlineLevel="0" collapsed="false">
      <c r="A914" s="2"/>
      <c r="F914" s="9" t="n">
        <v>91.2</v>
      </c>
      <c r="G914" s="9" t="n">
        <f aca="false">100*SQRT(1-(F914/100)^2)</f>
        <v>41.0190199785417</v>
      </c>
      <c r="H914" s="9" t="n">
        <f aca="false">9.81*B$2*F914/100</f>
        <v>9.841392</v>
      </c>
      <c r="I914" s="9" t="n">
        <f aca="false">ATAN(B$2*G914/100)*180/PI()</f>
        <v>24.285335195857</v>
      </c>
    </row>
    <row r="915" customFormat="false" ht="12.75" hidden="false" customHeight="false" outlineLevel="0" collapsed="false">
      <c r="A915" s="2"/>
      <c r="F915" s="9" t="n">
        <v>91.3</v>
      </c>
      <c r="G915" s="9" t="n">
        <f aca="false">100*SQRT(1-(F915/100)^2)</f>
        <v>40.7959556819055</v>
      </c>
      <c r="H915" s="9" t="n">
        <f aca="false">9.81*B$2*F915/100</f>
        <v>9.852183</v>
      </c>
      <c r="I915" s="9" t="n">
        <f aca="false">ATAN(B$2*G915/100)*180/PI()</f>
        <v>24.1684213441945</v>
      </c>
    </row>
    <row r="916" customFormat="false" ht="12.75" hidden="false" customHeight="false" outlineLevel="0" collapsed="false">
      <c r="A916" s="2"/>
      <c r="F916" s="9" t="n">
        <v>91.4</v>
      </c>
      <c r="G916" s="9" t="n">
        <f aca="false">100*SQRT(1-(F916/100)^2)</f>
        <v>40.5714185110652</v>
      </c>
      <c r="H916" s="9" t="n">
        <f aca="false">9.81*B$2*F916/100</f>
        <v>9.862974</v>
      </c>
      <c r="I916" s="9" t="n">
        <f aca="false">ATAN(B$2*G916/100)*180/PI()</f>
        <v>24.0505188835851</v>
      </c>
    </row>
    <row r="917" customFormat="false" ht="12.75" hidden="false" customHeight="false" outlineLevel="0" collapsed="false">
      <c r="A917" s="2"/>
      <c r="F917" s="9" t="n">
        <v>91.5</v>
      </c>
      <c r="G917" s="9" t="n">
        <f aca="false">100*SQRT(1-(F917/100)^2)</f>
        <v>40.3453838747384</v>
      </c>
      <c r="H917" s="9" t="n">
        <f aca="false">9.81*B$2*F917/100</f>
        <v>9.873765</v>
      </c>
      <c r="I917" s="9" t="n">
        <f aca="false">ATAN(B$2*G917/100)*180/PI()</f>
        <v>23.9316109909469</v>
      </c>
    </row>
    <row r="918" customFormat="false" ht="12.75" hidden="false" customHeight="false" outlineLevel="0" collapsed="false">
      <c r="A918" s="2"/>
      <c r="F918" s="9" t="n">
        <v>91.6</v>
      </c>
      <c r="G918" s="9" t="n">
        <f aca="false">100*SQRT(1-(F918/100)^2)</f>
        <v>40.117826461562</v>
      </c>
      <c r="H918" s="9" t="n">
        <f aca="false">9.81*B$2*F918/100</f>
        <v>9.884556</v>
      </c>
      <c r="I918" s="9" t="n">
        <f aca="false">ATAN(B$2*G918/100)*180/PI()</f>
        <v>23.8116803642345</v>
      </c>
    </row>
    <row r="919" customFormat="false" ht="12.75" hidden="false" customHeight="false" outlineLevel="0" collapsed="false">
      <c r="A919" s="2"/>
      <c r="F919" s="9" t="n">
        <v>91.7</v>
      </c>
      <c r="G919" s="9" t="n">
        <f aca="false">100*SQRT(1-(F919/100)^2)</f>
        <v>39.8887202101045</v>
      </c>
      <c r="H919" s="9" t="n">
        <f aca="false">9.81*B$2*F919/100</f>
        <v>9.895347</v>
      </c>
      <c r="I919" s="9" t="n">
        <f aca="false">ATAN(B$2*G919/100)*180/PI()</f>
        <v>23.6907092028424</v>
      </c>
    </row>
    <row r="920" customFormat="false" ht="12.75" hidden="false" customHeight="false" outlineLevel="0" collapsed="false">
      <c r="A920" s="2"/>
      <c r="F920" s="9" t="n">
        <v>91.8</v>
      </c>
      <c r="G920" s="9" t="n">
        <f aca="false">100*SQRT(1-(F920/100)^2)</f>
        <v>39.6580382772522</v>
      </c>
      <c r="H920" s="9" t="n">
        <f aca="false">9.81*B$2*F920/100</f>
        <v>9.906138</v>
      </c>
      <c r="I920" s="9" t="n">
        <f aca="false">ATAN(B$2*G920/100)*180/PI()</f>
        <v>23.5686791869557</v>
      </c>
    </row>
    <row r="921" customFormat="false" ht="12.75" hidden="false" customHeight="false" outlineLevel="0" collapsed="false">
      <c r="A921" s="2"/>
      <c r="F921" s="9" t="n">
        <v>91.9</v>
      </c>
      <c r="G921" s="9" t="n">
        <f aca="false">100*SQRT(1-(F921/100)^2)</f>
        <v>39.4257530048571</v>
      </c>
      <c r="H921" s="9" t="n">
        <f aca="false">9.81*B$2*F921/100</f>
        <v>9.916929</v>
      </c>
      <c r="I921" s="9" t="n">
        <f aca="false">ATAN(B$2*G921/100)*180/PI()</f>
        <v>23.4455714557768</v>
      </c>
    </row>
    <row r="922" customFormat="false" ht="12.75" hidden="false" customHeight="false" outlineLevel="0" collapsed="false">
      <c r="A922" s="2"/>
      <c r="F922" s="9" t="n">
        <v>92</v>
      </c>
      <c r="G922" s="9" t="n">
        <f aca="false">100*SQRT(1-(F922/100)^2)</f>
        <v>39.1918358845308</v>
      </c>
      <c r="H922" s="9" t="n">
        <f aca="false">9.81*B$2*F922/100</f>
        <v>9.92772</v>
      </c>
      <c r="I922" s="9" t="n">
        <f aca="false">ATAN(B$2*G922/100)*180/PI()</f>
        <v>23.321366584553</v>
      </c>
    </row>
    <row r="923" customFormat="false" ht="12.75" hidden="false" customHeight="false" outlineLevel="0" collapsed="false">
      <c r="A923" s="2"/>
      <c r="F923" s="9" t="n">
        <v>92.1</v>
      </c>
      <c r="G923" s="9" t="n">
        <f aca="false">100*SQRT(1-(F923/100)^2)</f>
        <v>38.9562575204549</v>
      </c>
      <c r="H923" s="9" t="n">
        <f aca="false">9.81*B$2*F923/100</f>
        <v>9.938511</v>
      </c>
      <c r="I923" s="9" t="n">
        <f aca="false">ATAN(B$2*G923/100)*180/PI()</f>
        <v>23.1960445603219</v>
      </c>
    </row>
    <row r="924" customFormat="false" ht="12.75" hidden="false" customHeight="false" outlineLevel="0" collapsed="false">
      <c r="A924" s="2"/>
      <c r="F924" s="9" t="n">
        <v>92.2</v>
      </c>
      <c r="G924" s="9" t="n">
        <f aca="false">100*SQRT(1-(F924/100)^2)</f>
        <v>38.7189875900701</v>
      </c>
      <c r="H924" s="9" t="n">
        <f aca="false">9.81*B$2*F924/100</f>
        <v>9.949302</v>
      </c>
      <c r="I924" s="9" t="n">
        <f aca="false">ATAN(B$2*G924/100)*180/PI()</f>
        <v>23.0695847562863</v>
      </c>
    </row>
    <row r="925" customFormat="false" ht="12.75" hidden="false" customHeight="false" outlineLevel="0" collapsed="false">
      <c r="A925" s="2"/>
      <c r="F925" s="9" t="n">
        <v>92.3</v>
      </c>
      <c r="G925" s="9" t="n">
        <f aca="false">100*SQRT(1-(F925/100)^2)</f>
        <v>38.4799948024945</v>
      </c>
      <c r="H925" s="9" t="n">
        <f aca="false">9.81*B$2*F925/100</f>
        <v>9.960093</v>
      </c>
      <c r="I925" s="9" t="n">
        <f aca="false">ATAN(B$2*G925/100)*180/PI()</f>
        <v>22.9419659047218</v>
      </c>
    </row>
    <row r="926" customFormat="false" ht="12.75" hidden="false" customHeight="false" outlineLevel="0" collapsed="false">
      <c r="A926" s="2"/>
      <c r="F926" s="9" t="n">
        <v>92.4</v>
      </c>
      <c r="G926" s="9" t="n">
        <f aca="false">100*SQRT(1-(F926/100)^2)</f>
        <v>38.239246854508</v>
      </c>
      <c r="H926" s="9" t="n">
        <f aca="false">9.81*B$2*F926/100</f>
        <v>9.970884</v>
      </c>
      <c r="I926" s="9" t="n">
        <f aca="false">ATAN(B$2*G926/100)*180/PI()</f>
        <v>22.8131660683133</v>
      </c>
    </row>
    <row r="927" customFormat="false" ht="12.75" hidden="false" customHeight="false" outlineLevel="0" collapsed="false">
      <c r="A927" s="2"/>
      <c r="F927" s="9" t="n">
        <v>92.5</v>
      </c>
      <c r="G927" s="9" t="n">
        <f aca="false">100*SQRT(1-(F927/100)^2)</f>
        <v>37.9967103839267</v>
      </c>
      <c r="H927" s="9" t="n">
        <f aca="false">9.81*B$2*F927/100</f>
        <v>9.981675</v>
      </c>
      <c r="I927" s="9" t="n">
        <f aca="false">ATAN(B$2*G927/100)*180/PI()</f>
        <v>22.6831626098064</v>
      </c>
    </row>
    <row r="928" customFormat="false" ht="12.75" hidden="false" customHeight="false" outlineLevel="0" collapsed="false">
      <c r="A928" s="2"/>
      <c r="F928" s="9" t="n">
        <v>92.6</v>
      </c>
      <c r="G928" s="9" t="n">
        <f aca="false">100*SQRT(1-(F928/100)^2)</f>
        <v>37.7523509201745</v>
      </c>
      <c r="H928" s="9" t="n">
        <f aca="false">9.81*B$2*F928/100</f>
        <v>9.992466</v>
      </c>
      <c r="I928" s="9" t="n">
        <f aca="false">ATAN(B$2*G928/100)*180/PI()</f>
        <v>22.5519321598504</v>
      </c>
    </row>
    <row r="929" customFormat="false" ht="12.75" hidden="false" customHeight="false" outlineLevel="0" collapsed="false">
      <c r="A929" s="2"/>
      <c r="F929" s="9" t="n">
        <v>92.7</v>
      </c>
      <c r="G929" s="9" t="n">
        <f aca="false">100*SQRT(1-(F929/100)^2)</f>
        <v>37.506132831845</v>
      </c>
      <c r="H929" s="9" t="n">
        <f aca="false">9.81*B$2*F929/100</f>
        <v>10.003257</v>
      </c>
      <c r="I929" s="9" t="n">
        <f aca="false">ATAN(B$2*G929/100)*180/PI()</f>
        <v>22.4194505829</v>
      </c>
    </row>
    <row r="930" customFormat="false" ht="12.75" hidden="false" customHeight="false" outlineLevel="0" collapsed="false">
      <c r="A930" s="2"/>
      <c r="F930" s="9" t="n">
        <v>92.8</v>
      </c>
      <c r="G930" s="9" t="n">
        <f aca="false">100*SQRT(1-(F930/100)^2)</f>
        <v>37.2580192710241</v>
      </c>
      <c r="H930" s="9" t="n">
        <f aca="false">9.81*B$2*F930/100</f>
        <v>10.014048</v>
      </c>
      <c r="I930" s="9" t="n">
        <f aca="false">ATAN(B$2*G930/100)*180/PI()</f>
        <v>22.285692941028</v>
      </c>
    </row>
    <row r="931" customFormat="false" ht="12.75" hidden="false" customHeight="false" outlineLevel="0" collapsed="false">
      <c r="A931" s="2"/>
      <c r="F931" s="9" t="n">
        <v>92.9</v>
      </c>
      <c r="G931" s="9" t="n">
        <f aca="false">100*SQRT(1-(F931/100)^2)</f>
        <v>37.007972114127</v>
      </c>
      <c r="H931" s="9" t="n">
        <f aca="false">9.81*B$2*F931/100</f>
        <v>10.024839</v>
      </c>
      <c r="I931" s="9" t="n">
        <f aca="false">ATAN(B$2*G931/100)*180/PI()</f>
        <v>22.1506334554913</v>
      </c>
    </row>
    <row r="932" customFormat="false" ht="12.75" hidden="false" customHeight="false" outlineLevel="0" collapsed="false">
      <c r="A932" s="2"/>
      <c r="F932" s="9" t="n">
        <v>93</v>
      </c>
      <c r="G932" s="9" t="n">
        <f aca="false">100*SQRT(1-(F932/100)^2)</f>
        <v>36.7559518989782</v>
      </c>
      <c r="H932" s="9" t="n">
        <f aca="false">9.81*B$2*F932/100</f>
        <v>10.03563</v>
      </c>
      <c r="I932" s="9" t="n">
        <f aca="false">ATAN(B$2*G932/100)*180/PI()</f>
        <v>22.0142454658765</v>
      </c>
    </row>
    <row r="933" customFormat="false" ht="12.75" hidden="false" customHeight="false" outlineLevel="0" collapsed="false">
      <c r="A933" s="2"/>
      <c r="F933" s="9" t="n">
        <v>93.1</v>
      </c>
      <c r="G933" s="9" t="n">
        <f aca="false">100*SQRT(1-(F933/100)^2)</f>
        <v>36.5019177578384</v>
      </c>
      <c r="H933" s="9" t="n">
        <f aca="false">9.81*B$2*F933/100</f>
        <v>10.046421</v>
      </c>
      <c r="I933" s="9" t="n">
        <f aca="false">ATAN(B$2*G933/100)*180/PI()</f>
        <v>21.8765013866338</v>
      </c>
    </row>
    <row r="934" customFormat="false" ht="12.75" hidden="false" customHeight="false" outlineLevel="0" collapsed="false">
      <c r="A934" s="2"/>
      <c r="F934" s="9" t="n">
        <v>93.2</v>
      </c>
      <c r="G934" s="9" t="n">
        <f aca="false">100*SQRT(1-(F934/100)^2)</f>
        <v>36.2458273460546</v>
      </c>
      <c r="H934" s="9" t="n">
        <f aca="false">9.81*B$2*F934/100</f>
        <v>10.057212</v>
      </c>
      <c r="I934" s="9" t="n">
        <f aca="false">ATAN(B$2*G934/100)*180/PI()</f>
        <v>21.737372660793</v>
      </c>
    </row>
    <row r="935" customFormat="false" ht="12.75" hidden="false" customHeight="false" outlineLevel="0" collapsed="false">
      <c r="A935" s="2"/>
      <c r="F935" s="9" t="n">
        <v>93.3</v>
      </c>
      <c r="G935" s="9" t="n">
        <f aca="false">100*SQRT(1-(F935/100)^2)</f>
        <v>35.9876367659784</v>
      </c>
      <c r="H935" s="9" t="n">
        <f aca="false">9.81*B$2*F935/100</f>
        <v>10.068003</v>
      </c>
      <c r="I935" s="9" t="n">
        <f aca="false">ATAN(B$2*G935/100)*180/PI()</f>
        <v>21.5968297106345</v>
      </c>
    </row>
    <row r="936" customFormat="false" ht="12.75" hidden="false" customHeight="false" outlineLevel="0" collapsed="false">
      <c r="A936" s="2"/>
      <c r="F936" s="9" t="n">
        <v>93.4</v>
      </c>
      <c r="G936" s="9" t="n">
        <f aca="false">100*SQRT(1-(F936/100)^2)</f>
        <v>35.727300485763</v>
      </c>
      <c r="H936" s="9" t="n">
        <f aca="false">9.81*B$2*F936/100</f>
        <v>10.078794</v>
      </c>
      <c r="I936" s="9" t="n">
        <f aca="false">ATAN(B$2*G936/100)*180/PI()</f>
        <v>21.454841885063</v>
      </c>
    </row>
    <row r="937" customFormat="false" ht="12.75" hidden="false" customHeight="false" outlineLevel="0" collapsed="false">
      <c r="A937" s="2"/>
      <c r="F937" s="9" t="n">
        <v>93.5</v>
      </c>
      <c r="G937" s="9" t="n">
        <f aca="false">100*SQRT(1-(F937/100)^2)</f>
        <v>35.4647712526106</v>
      </c>
      <c r="H937" s="9" t="n">
        <f aca="false">9.81*B$2*F937/100</f>
        <v>10.089585</v>
      </c>
      <c r="I937" s="9" t="n">
        <f aca="false">ATAN(B$2*G937/100)*180/PI()</f>
        <v>21.3113774034131</v>
      </c>
    </row>
    <row r="938" customFormat="false" ht="12.75" hidden="false" customHeight="false" outlineLevel="0" collapsed="false">
      <c r="A938" s="2"/>
      <c r="F938" s="9" t="n">
        <v>93.6</v>
      </c>
      <c r="G938" s="9" t="n">
        <f aca="false">100*SQRT(1-(F938/100)^2)</f>
        <v>35.2</v>
      </c>
      <c r="H938" s="9" t="n">
        <f aca="false">9.81*B$2*F938/100</f>
        <v>10.100376</v>
      </c>
      <c r="I938" s="9" t="n">
        <f aca="false">ATAN(B$2*G938/100)*180/PI()</f>
        <v>21.1664032953829</v>
      </c>
    </row>
    <row r="939" customFormat="false" ht="12.75" hidden="false" customHeight="false" outlineLevel="0" collapsed="false">
      <c r="A939" s="2"/>
      <c r="F939" s="9" t="n">
        <v>93.7</v>
      </c>
      <c r="G939" s="9" t="n">
        <f aca="false">100*SQRT(1-(F939/100)^2)</f>
        <v>34.9329357483736</v>
      </c>
      <c r="H939" s="9" t="n">
        <f aca="false">9.81*B$2*F939/100</f>
        <v>10.111167</v>
      </c>
      <c r="I939" s="9" t="n">
        <f aca="false">ATAN(B$2*G939/100)*180/PI()</f>
        <v>21.0198853367635</v>
      </c>
    </row>
    <row r="940" customFormat="false" ht="12.75" hidden="false" customHeight="false" outlineLevel="0" collapsed="false">
      <c r="A940" s="2"/>
      <c r="F940" s="9" t="n">
        <v>93.8</v>
      </c>
      <c r="G940" s="9" t="n">
        <f aca="false">100*SQRT(1-(F940/100)^2)</f>
        <v>34.6635254987141</v>
      </c>
      <c r="H940" s="9" t="n">
        <f aca="false">9.81*B$2*F940/100</f>
        <v>10.121958</v>
      </c>
      <c r="I940" s="9" t="n">
        <f aca="false">ATAN(B$2*G940/100)*180/PI()</f>
        <v>20.871787980599</v>
      </c>
    </row>
    <row r="941" customFormat="false" ht="12.75" hidden="false" customHeight="false" outlineLevel="0" collapsed="false">
      <c r="A941" s="2"/>
      <c r="F941" s="9" t="n">
        <v>93.9</v>
      </c>
      <c r="G941" s="9" t="n">
        <f aca="false">100*SQRT(1-(F941/100)^2)</f>
        <v>34.3917141183745</v>
      </c>
      <c r="H941" s="9" t="n">
        <f aca="false">9.81*B$2*F941/100</f>
        <v>10.132749</v>
      </c>
      <c r="I941" s="9" t="n">
        <f aca="false">ATAN(B$2*G941/100)*180/PI()</f>
        <v>20.7220742833709</v>
      </c>
    </row>
    <row r="942" customFormat="false" ht="12.75" hidden="false" customHeight="false" outlineLevel="0" collapsed="false">
      <c r="A942" s="2"/>
      <c r="F942" s="9" t="n">
        <v>94</v>
      </c>
      <c r="G942" s="9" t="n">
        <f aca="false">100*SQRT(1-(F942/100)^2)</f>
        <v>34.117444218464</v>
      </c>
      <c r="H942" s="9" t="n">
        <f aca="false">9.81*B$2*F942/100</f>
        <v>10.14354</v>
      </c>
      <c r="I942" s="9" t="n">
        <f aca="false">ATAN(B$2*G942/100)*180/PI()</f>
        <v>20.5707058257584</v>
      </c>
    </row>
    <row r="943" customFormat="false" ht="12.75" hidden="false" customHeight="false" outlineLevel="0" collapsed="false">
      <c r="A943" s="2"/>
      <c r="F943" s="9" t="n">
        <v>94.1</v>
      </c>
      <c r="G943" s="9" t="n">
        <f aca="false">100*SQRT(1-(F943/100)^2)</f>
        <v>33.84065602201</v>
      </c>
      <c r="H943" s="9" t="n">
        <f aca="false">9.81*B$2*F943/100</f>
        <v>10.154331</v>
      </c>
      <c r="I943" s="9" t="n">
        <f aca="false">ATAN(B$2*G943/100)*180/PI()</f>
        <v>20.4176426274789</v>
      </c>
    </row>
    <row r="944" customFormat="false" ht="12.75" hidden="false" customHeight="false" outlineLevel="0" collapsed="false">
      <c r="A944" s="2"/>
      <c r="F944" s="9" t="n">
        <v>94.2</v>
      </c>
      <c r="G944" s="9" t="n">
        <f aca="false">100*SQRT(1-(F944/100)^2)</f>
        <v>33.561287222036</v>
      </c>
      <c r="H944" s="9" t="n">
        <f aca="false">9.81*B$2*F944/100</f>
        <v>10.165122</v>
      </c>
      <c r="I944" s="9" t="n">
        <f aca="false">ATAN(B$2*G944/100)*180/PI()</f>
        <v>20.2628430556555</v>
      </c>
    </row>
    <row r="945" customFormat="false" ht="12.75" hidden="false" customHeight="false" outlineLevel="0" collapsed="false">
      <c r="A945" s="2"/>
      <c r="F945" s="9" t="n">
        <v>94.3</v>
      </c>
      <c r="G945" s="9" t="n">
        <f aca="false">100*SQRT(1-(F945/100)^2)</f>
        <v>33.2792728285941</v>
      </c>
      <c r="H945" s="9" t="n">
        <f aca="false">9.81*B$2*F945/100</f>
        <v>10.175913</v>
      </c>
      <c r="I945" s="9" t="n">
        <f aca="false">ATAN(B$2*G945/100)*180/PI()</f>
        <v>20.1062637260998</v>
      </c>
    </row>
    <row r="946" customFormat="false" ht="12.75" hidden="false" customHeight="false" outlineLevel="0" collapsed="false">
      <c r="A946" s="2"/>
      <c r="F946" s="9" t="n">
        <v>94.4</v>
      </c>
      <c r="G946" s="9" t="n">
        <f aca="false">100*SQRT(1-(F946/100)^2)</f>
        <v>32.994545003682</v>
      </c>
      <c r="H946" s="9" t="n">
        <f aca="false">9.81*B$2*F946/100</f>
        <v>10.186704</v>
      </c>
      <c r="I946" s="9" t="n">
        <f aca="false">ATAN(B$2*G946/100)*180/PI()</f>
        <v>19.9478593968232</v>
      </c>
    </row>
    <row r="947" customFormat="false" ht="12.75" hidden="false" customHeight="false" outlineLevel="0" collapsed="false">
      <c r="A947" s="2"/>
      <c r="F947" s="9" t="n">
        <v>94.5</v>
      </c>
      <c r="G947" s="9" t="n">
        <f aca="false">100*SQRT(1-(F947/100)^2)</f>
        <v>32.7070328828526</v>
      </c>
      <c r="H947" s="9" t="n">
        <f aca="false">9.81*B$2*F947/100</f>
        <v>10.197495</v>
      </c>
      <c r="I947" s="9" t="n">
        <f aca="false">ATAN(B$2*G947/100)*180/PI()</f>
        <v>19.7875828530177</v>
      </c>
    </row>
    <row r="948" customFormat="false" ht="12.75" hidden="false" customHeight="false" outlineLevel="0" collapsed="false">
      <c r="A948" s="2"/>
      <c r="F948" s="9" t="n">
        <v>94.6</v>
      </c>
      <c r="G948" s="9" t="n">
        <f aca="false">100*SQRT(1-(F948/100)^2)</f>
        <v>32.4166623821763</v>
      </c>
      <c r="H948" s="9" t="n">
        <f aca="false">9.81*B$2*F948/100</f>
        <v>10.208286</v>
      </c>
      <c r="I948" s="9" t="n">
        <f aca="false">ATAN(B$2*G948/100)*180/PI()</f>
        <v>19.6253847826485</v>
      </c>
    </row>
    <row r="949" customFormat="false" ht="12.75" hidden="false" customHeight="false" outlineLevel="0" collapsed="false">
      <c r="A949" s="2"/>
      <c r="F949" s="9" t="n">
        <v>94.7</v>
      </c>
      <c r="G949" s="9" t="n">
        <f aca="false">100*SQRT(1-(F949/100)^2)</f>
        <v>32.1233559890619</v>
      </c>
      <c r="H949" s="9" t="n">
        <f aca="false">9.81*B$2*F949/100</f>
        <v>10.219077</v>
      </c>
      <c r="I949" s="9" t="n">
        <f aca="false">ATAN(B$2*G949/100)*180/PI()</f>
        <v>19.4612136417047</v>
      </c>
    </row>
    <row r="950" customFormat="false" ht="12.75" hidden="false" customHeight="false" outlineLevel="0" collapsed="false">
      <c r="A950" s="2"/>
      <c r="F950" s="9" t="n">
        <v>94.8</v>
      </c>
      <c r="G950" s="9" t="n">
        <f aca="false">100*SQRT(1-(F950/100)^2)</f>
        <v>31.8270325352522</v>
      </c>
      <c r="H950" s="9" t="n">
        <f aca="false">9.81*B$2*F950/100</f>
        <v>10.229868</v>
      </c>
      <c r="I950" s="9" t="n">
        <f aca="false">ATAN(B$2*G950/100)*180/PI()</f>
        <v>19.2950155080332</v>
      </c>
    </row>
    <row r="951" customFormat="false" ht="12.75" hidden="false" customHeight="false" outlineLevel="0" collapsed="false">
      <c r="A951" s="2"/>
      <c r="F951" s="9" t="n">
        <v>94.9</v>
      </c>
      <c r="G951" s="9" t="n">
        <f aca="false">100*SQRT(1-(F951/100)^2)</f>
        <v>31.5276069501001</v>
      </c>
      <c r="H951" s="9" t="n">
        <f aca="false">9.81*B$2*F951/100</f>
        <v>10.240659</v>
      </c>
      <c r="I951" s="9" t="n">
        <f aca="false">ATAN(B$2*G951/100)*180/PI()</f>
        <v>19.1267339225463</v>
      </c>
    </row>
    <row r="952" customFormat="false" ht="12.75" hidden="false" customHeight="false" outlineLevel="0" collapsed="false">
      <c r="A952" s="2"/>
      <c r="F952" s="9" t="n">
        <v>95</v>
      </c>
      <c r="G952" s="9" t="n">
        <f aca="false">100*SQRT(1-(F952/100)^2)</f>
        <v>31.224989991992</v>
      </c>
      <c r="H952" s="9" t="n">
        <f aca="false">9.81*B$2*F952/100</f>
        <v>10.25145</v>
      </c>
      <c r="I952" s="9" t="n">
        <f aca="false">ATAN(B$2*G952/100)*180/PI()</f>
        <v>18.9563097164415</v>
      </c>
    </row>
    <row r="953" customFormat="false" ht="12.75" hidden="false" customHeight="false" outlineLevel="0" collapsed="false">
      <c r="A953" s="2"/>
      <c r="F953" s="9" t="n">
        <v>95.1</v>
      </c>
      <c r="G953" s="9" t="n">
        <f aca="false">100*SQRT(1-(F953/100)^2)</f>
        <v>30.9190879555009</v>
      </c>
      <c r="H953" s="9" t="n">
        <f aca="false">9.81*B$2*F953/100</f>
        <v>10.262241</v>
      </c>
      <c r="I953" s="9" t="n">
        <f aca="false">ATAN(B$2*G953/100)*180/PI()</f>
        <v>18.7836808228915</v>
      </c>
    </row>
    <row r="954" customFormat="false" ht="12.75" hidden="false" customHeight="false" outlineLevel="0" collapsed="false">
      <c r="A954" s="2"/>
      <c r="F954" s="9" t="n">
        <v>95.2</v>
      </c>
      <c r="G954" s="9" t="n">
        <f aca="false">100*SQRT(1-(F954/100)^2)</f>
        <v>30.6098023515344</v>
      </c>
      <c r="H954" s="9" t="n">
        <f aca="false">9.81*B$2*F954/100</f>
        <v>10.273032</v>
      </c>
      <c r="I954" s="9" t="n">
        <f aca="false">ATAN(B$2*G954/100)*180/PI()</f>
        <v>18.6087820714596</v>
      </c>
    </row>
    <row r="955" customFormat="false" ht="12.75" hidden="false" customHeight="false" outlineLevel="0" collapsed="false">
      <c r="A955" s="2"/>
      <c r="F955" s="9" t="n">
        <v>95.3</v>
      </c>
      <c r="G955" s="9" t="n">
        <f aca="false">100*SQRT(1-(F955/100)^2)</f>
        <v>30.2970295573675</v>
      </c>
      <c r="H955" s="9" t="n">
        <f aca="false">9.81*B$2*F955/100</f>
        <v>10.283823</v>
      </c>
      <c r="I955" s="9" t="n">
        <f aca="false">ATAN(B$2*G955/100)*180/PI()</f>
        <v>18.4315449632572</v>
      </c>
    </row>
    <row r="956" customFormat="false" ht="12.75" hidden="false" customHeight="false" outlineLevel="0" collapsed="false">
      <c r="A956" s="2"/>
      <c r="F956" s="9" t="n">
        <v>95.4</v>
      </c>
      <c r="G956" s="9" t="n">
        <f aca="false">100*SQRT(1-(F956/100)^2)</f>
        <v>29.9806604330191</v>
      </c>
      <c r="H956" s="9" t="n">
        <f aca="false">9.81*B$2*F956/100</f>
        <v>10.294614</v>
      </c>
      <c r="I956" s="9" t="n">
        <f aca="false">ATAN(B$2*G956/100)*180/PI()</f>
        <v>18.2518974245858</v>
      </c>
    </row>
    <row r="957" customFormat="false" ht="12.75" hidden="false" customHeight="false" outlineLevel="0" collapsed="false">
      <c r="A957" s="2"/>
      <c r="F957" s="9" t="n">
        <v>95.5</v>
      </c>
      <c r="G957" s="9" t="n">
        <f aca="false">100*SQRT(1-(F957/100)^2)</f>
        <v>29.6605798999278</v>
      </c>
      <c r="H957" s="9" t="n">
        <f aca="false">9.81*B$2*F957/100</f>
        <v>10.305405</v>
      </c>
      <c r="I957" s="9" t="n">
        <f aca="false">ATAN(B$2*G957/100)*180/PI()</f>
        <v>18.069763536486</v>
      </c>
    </row>
    <row r="958" customFormat="false" ht="12.75" hidden="false" customHeight="false" outlineLevel="0" collapsed="false">
      <c r="A958" s="2"/>
      <c r="F958" s="9" t="n">
        <v>95.6</v>
      </c>
      <c r="G958" s="9" t="n">
        <f aca="false">100*SQRT(1-(F958/100)^2)</f>
        <v>29.3366664772942</v>
      </c>
      <c r="H958" s="9" t="n">
        <f aca="false">9.81*B$2*F958/100</f>
        <v>10.316196</v>
      </c>
      <c r="I958" s="9" t="n">
        <f aca="false">ATAN(B$2*G958/100)*180/PI()</f>
        <v>17.8850632372404</v>
      </c>
    </row>
    <row r="959" customFormat="false" ht="12.75" hidden="false" customHeight="false" outlineLevel="0" collapsed="false">
      <c r="A959" s="2"/>
      <c r="F959" s="9" t="n">
        <v>95.7</v>
      </c>
      <c r="G959" s="9" t="n">
        <f aca="false">100*SQRT(1-(F959/100)^2)</f>
        <v>29.0087917707718</v>
      </c>
      <c r="H959" s="9" t="n">
        <f aca="false">9.81*B$2*F959/100</f>
        <v>10.326987</v>
      </c>
      <c r="I959" s="9" t="n">
        <f aca="false">ATAN(B$2*G959/100)*180/PI()</f>
        <v>17.6977119944432</v>
      </c>
    </row>
    <row r="960" customFormat="false" ht="12.75" hidden="false" customHeight="false" outlineLevel="0" collapsed="false">
      <c r="A960" s="2"/>
      <c r="F960" s="9" t="n">
        <v>95.8</v>
      </c>
      <c r="G960" s="9" t="n">
        <f aca="false">100*SQRT(1-(F960/100)^2)</f>
        <v>28.6768199073747</v>
      </c>
      <c r="H960" s="9" t="n">
        <f aca="false">9.81*B$2*F960/100</f>
        <v>10.337778</v>
      </c>
      <c r="I960" s="9" t="n">
        <f aca="false">ATAN(B$2*G960/100)*180/PI()</f>
        <v>17.5076204427318</v>
      </c>
    </row>
    <row r="961" customFormat="false" ht="12.75" hidden="false" customHeight="false" outlineLevel="0" collapsed="false">
      <c r="A961" s="2"/>
      <c r="F961" s="9" t="n">
        <v>95.9</v>
      </c>
      <c r="G961" s="9" t="n">
        <f aca="false">100*SQRT(1-(F961/100)^2)</f>
        <v>28.3406069095212</v>
      </c>
      <c r="H961" s="9" t="n">
        <f aca="false">9.81*B$2*F961/100</f>
        <v>10.348569</v>
      </c>
      <c r="I961" s="9" t="n">
        <f aca="false">ATAN(B$2*G961/100)*180/PI()</f>
        <v>17.3146939826694</v>
      </c>
    </row>
    <row r="962" customFormat="false" ht="12.75" hidden="false" customHeight="false" outlineLevel="0" collapsed="false">
      <c r="A962" s="2"/>
      <c r="F962" s="9" t="n">
        <v>96</v>
      </c>
      <c r="G962" s="9" t="n">
        <f aca="false">100*SQRT(1-(F962/100)^2)</f>
        <v>28</v>
      </c>
      <c r="H962" s="9" t="n">
        <f aca="false">9.81*B$2*F962/100</f>
        <v>10.35936</v>
      </c>
      <c r="I962" s="9" t="n">
        <f aca="false">ATAN(B$2*G962/100)*180/PI()</f>
        <v>17.1188323355517</v>
      </c>
    </row>
    <row r="963" customFormat="false" ht="12.75" hidden="false" customHeight="false" outlineLevel="0" collapsed="false">
      <c r="A963" s="2"/>
      <c r="F963" s="9" t="n">
        <v>96.1</v>
      </c>
      <c r="G963" s="9" t="n">
        <f aca="false">100*SQRT(1-(F963/100)^2)</f>
        <v>27.6548368283019</v>
      </c>
      <c r="H963" s="9" t="n">
        <f aca="false">9.81*B$2*F963/100</f>
        <v>10.370151</v>
      </c>
      <c r="I963" s="9" t="n">
        <f aca="false">ATAN(B$2*G963/100)*180/PI()</f>
        <v>16.9199290480546</v>
      </c>
    </row>
    <row r="964" customFormat="false" ht="12.75" hidden="false" customHeight="false" outlineLevel="0" collapsed="false">
      <c r="A964" s="2"/>
      <c r="F964" s="9" t="n">
        <v>96.2</v>
      </c>
      <c r="G964" s="9" t="n">
        <f aca="false">100*SQRT(1-(F964/100)^2)</f>
        <v>27.3049446071586</v>
      </c>
      <c r="H964" s="9" t="n">
        <f aca="false">9.81*B$2*F964/100</f>
        <v>10.380942</v>
      </c>
      <c r="I964" s="9" t="n">
        <f aca="false">ATAN(B$2*G964/100)*180/PI()</f>
        <v>16.7178709396232</v>
      </c>
    </row>
    <row r="965" customFormat="false" ht="12.75" hidden="false" customHeight="false" outlineLevel="0" collapsed="false">
      <c r="A965" s="2"/>
      <c r="F965" s="9" t="n">
        <v>96.3</v>
      </c>
      <c r="G965" s="9" t="n">
        <f aca="false">100*SQRT(1-(F965/100)^2)</f>
        <v>26.9501391462085</v>
      </c>
      <c r="H965" s="9" t="n">
        <f aca="false">9.81*B$2*F965/100</f>
        <v>10.391733</v>
      </c>
      <c r="I965" s="9" t="n">
        <f aca="false">ATAN(B$2*G965/100)*180/PI()</f>
        <v>16.5125374842795</v>
      </c>
    </row>
    <row r="966" customFormat="false" ht="12.75" hidden="false" customHeight="false" outlineLevel="0" collapsed="false">
      <c r="A966" s="2"/>
      <c r="F966" s="9" t="n">
        <v>96.4</v>
      </c>
      <c r="G966" s="9" t="n">
        <f aca="false">100*SQRT(1-(F966/100)^2)</f>
        <v>26.5902237673924</v>
      </c>
      <c r="H966" s="9" t="n">
        <f aca="false">9.81*B$2*F966/100</f>
        <v>10.402524</v>
      </c>
      <c r="I966" s="9" t="n">
        <f aca="false">ATAN(B$2*G966/100)*180/PI()</f>
        <v>16.303800117059</v>
      </c>
    </row>
    <row r="967" customFormat="false" ht="12.75" hidden="false" customHeight="false" outlineLevel="0" collapsed="false">
      <c r="A967" s="2"/>
      <c r="F967" s="9" t="n">
        <v>96.5</v>
      </c>
      <c r="G967" s="9" t="n">
        <f aca="false">100*SQRT(1-(F967/100)^2)</f>
        <v>26.2249880838867</v>
      </c>
      <c r="H967" s="9" t="n">
        <f aca="false">9.81*B$2*F967/100</f>
        <v>10.413315</v>
      </c>
      <c r="I967" s="9" t="n">
        <f aca="false">ATAN(B$2*G967/100)*180/PI()</f>
        <v>16.0915214535073</v>
      </c>
    </row>
    <row r="968" customFormat="false" ht="12.75" hidden="false" customHeight="false" outlineLevel="0" collapsed="false">
      <c r="A968" s="2"/>
      <c r="F968" s="9" t="n">
        <v>96.6</v>
      </c>
      <c r="G968" s="9" t="n">
        <f aca="false">100*SQRT(1-(F968/100)^2)</f>
        <v>25.8542066209737</v>
      </c>
      <c r="H968" s="9" t="n">
        <f aca="false">9.81*B$2*F968/100</f>
        <v>10.424106</v>
      </c>
      <c r="I968" s="9" t="n">
        <f aca="false">ATAN(B$2*G968/100)*180/PI()</f>
        <v>15.875554408505</v>
      </c>
    </row>
    <row r="969" customFormat="false" ht="12.75" hidden="false" customHeight="false" outlineLevel="0" collapsed="false">
      <c r="A969" s="2"/>
      <c r="F969" s="9" t="n">
        <v>96.7</v>
      </c>
      <c r="G969" s="9" t="n">
        <f aca="false">100*SQRT(1-(F969/100)^2)</f>
        <v>25.4776372530892</v>
      </c>
      <c r="H969" s="9" t="n">
        <f aca="false">9.81*B$2*F969/100</f>
        <v>10.434897</v>
      </c>
      <c r="I969" s="9" t="n">
        <f aca="false">ATAN(B$2*G969/100)*180/PI()</f>
        <v>15.6557411980517</v>
      </c>
    </row>
    <row r="970" customFormat="false" ht="12.75" hidden="false" customHeight="false" outlineLevel="0" collapsed="false">
      <c r="A970" s="2"/>
      <c r="F970" s="9" t="n">
        <v>96.8</v>
      </c>
      <c r="G970" s="9" t="n">
        <f aca="false">100*SQRT(1-(F970/100)^2)</f>
        <v>25.095019426173</v>
      </c>
      <c r="H970" s="9" t="n">
        <f aca="false">9.81*B$2*F970/100</f>
        <v>10.445688</v>
      </c>
      <c r="I970" s="9" t="n">
        <f aca="false">ATAN(B$2*G970/100)*180/PI()</f>
        <v>15.4319122043906</v>
      </c>
    </row>
    <row r="971" customFormat="false" ht="12.75" hidden="false" customHeight="false" outlineLevel="0" collapsed="false">
      <c r="A971" s="2"/>
      <c r="F971" s="9" t="n">
        <v>96.9</v>
      </c>
      <c r="G971" s="9" t="n">
        <f aca="false">100*SQRT(1-(F971/100)^2)</f>
        <v>24.7060721281226</v>
      </c>
      <c r="H971" s="9" t="n">
        <f aca="false">9.81*B$2*F971/100</f>
        <v>10.456479</v>
      </c>
      <c r="I971" s="9" t="n">
        <f aca="false">ATAN(B$2*G971/100)*180/PI()</f>
        <v>15.2038846808435</v>
      </c>
    </row>
    <row r="972" customFormat="false" ht="12.75" hidden="false" customHeight="false" outlineLevel="0" collapsed="false">
      <c r="A972" s="2"/>
      <c r="F972" s="9" t="n">
        <v>97</v>
      </c>
      <c r="G972" s="9" t="n">
        <f aca="false">100*SQRT(1-(F972/100)^2)</f>
        <v>24.3104915622864</v>
      </c>
      <c r="H972" s="9" t="n">
        <f aca="false">9.81*B$2*F972/100</f>
        <v>10.46727</v>
      </c>
      <c r="I972" s="9" t="n">
        <f aca="false">ATAN(B$2*G972/100)*180/PI()</f>
        <v>14.9714612677386</v>
      </c>
    </row>
    <row r="973" customFormat="false" ht="12.75" hidden="false" customHeight="false" outlineLevel="0" collapsed="false">
      <c r="A973" s="2"/>
      <c r="F973" s="9" t="n">
        <v>97.1</v>
      </c>
      <c r="G973" s="9" t="n">
        <f aca="false">100*SQRT(1-(F973/100)^2)</f>
        <v>23.9079484690762</v>
      </c>
      <c r="H973" s="9" t="n">
        <f aca="false">9.81*B$2*F973/100</f>
        <v>10.478061</v>
      </c>
      <c r="I973" s="9" t="n">
        <f aca="false">ATAN(B$2*G973/100)*180/PI()</f>
        <v>14.7344282845589</v>
      </c>
    </row>
    <row r="974" customFormat="false" ht="12.75" hidden="false" customHeight="false" outlineLevel="0" collapsed="false">
      <c r="A974" s="2"/>
      <c r="F974" s="9" t="n">
        <v>97.2</v>
      </c>
      <c r="G974" s="9" t="n">
        <f aca="false">100*SQRT(1-(F974/100)^2)</f>
        <v>23.4980850283592</v>
      </c>
      <c r="H974" s="9" t="n">
        <f aca="false">9.81*B$2*F974/100</f>
        <v>10.488852</v>
      </c>
      <c r="I974" s="9" t="n">
        <f aca="false">ATAN(B$2*G974/100)*180/PI()</f>
        <v>14.4925537555683</v>
      </c>
    </row>
    <row r="975" customFormat="false" ht="12.75" hidden="false" customHeight="false" outlineLevel="0" collapsed="false">
      <c r="A975" s="2"/>
      <c r="F975" s="9" t="n">
        <v>97.3</v>
      </c>
      <c r="G975" s="9" t="n">
        <f aca="false">100*SQRT(1-(F975/100)^2)</f>
        <v>23.080511259502</v>
      </c>
      <c r="H975" s="9" t="n">
        <f aca="false">9.81*B$2*F975/100</f>
        <v>10.499643</v>
      </c>
      <c r="I975" s="9" t="n">
        <f aca="false">ATAN(B$2*G975/100)*180/PI()</f>
        <v>14.2455851161571</v>
      </c>
    </row>
    <row r="976" customFormat="false" ht="12.75" hidden="false" customHeight="false" outlineLevel="0" collapsed="false">
      <c r="A976" s="2"/>
      <c r="F976" s="9" t="n">
        <v>97.4</v>
      </c>
      <c r="G976" s="9" t="n">
        <f aca="false">100*SQRT(1-(F976/100)^2)</f>
        <v>22.6548008157211</v>
      </c>
      <c r="H976" s="9" t="n">
        <f aca="false">9.81*B$2*F976/100</f>
        <v>10.510434</v>
      </c>
      <c r="I976" s="9" t="n">
        <f aca="false">ATAN(B$2*G976/100)*180/PI()</f>
        <v>13.9932465343407</v>
      </c>
    </row>
    <row r="977" customFormat="false" ht="12.75" hidden="false" customHeight="false" outlineLevel="0" collapsed="false">
      <c r="A977" s="2"/>
      <c r="F977" s="9" t="n">
        <v>97.5</v>
      </c>
      <c r="G977" s="9" t="n">
        <f aca="false">100*SQRT(1-(F977/100)^2)</f>
        <v>22.220486043289</v>
      </c>
      <c r="H977" s="9" t="n">
        <f aca="false">9.81*B$2*F977/100</f>
        <v>10.521225</v>
      </c>
      <c r="I977" s="9" t="n">
        <f aca="false">ATAN(B$2*G977/100)*180/PI()</f>
        <v>13.7352357652949</v>
      </c>
    </row>
    <row r="978" customFormat="false" ht="12.75" hidden="false" customHeight="false" outlineLevel="0" collapsed="false">
      <c r="A978" s="2"/>
      <c r="F978" s="9" t="n">
        <v>97.6</v>
      </c>
      <c r="G978" s="9" t="n">
        <f aca="false">100*SQRT(1-(F978/100)^2)</f>
        <v>21.7770521421059</v>
      </c>
      <c r="H978" s="9" t="n">
        <f aca="false">9.81*B$2*F978/100</f>
        <v>10.532016</v>
      </c>
      <c r="I978" s="9" t="n">
        <f aca="false">ATAN(B$2*G978/100)*180/PI()</f>
        <v>13.4712204352479</v>
      </c>
    </row>
    <row r="979" customFormat="false" ht="12.75" hidden="false" customHeight="false" outlineLevel="0" collapsed="false">
      <c r="A979" s="2"/>
      <c r="F979" s="9" t="n">
        <v>97.7</v>
      </c>
      <c r="G979" s="9" t="n">
        <f aca="false">100*SQRT(1-(F979/100)^2)</f>
        <v>21.3239302193569</v>
      </c>
      <c r="H979" s="9" t="n">
        <f aca="false">9.81*B$2*F979/100</f>
        <v>10.542807</v>
      </c>
      <c r="I979" s="9" t="n">
        <f aca="false">ATAN(B$2*G979/100)*180/PI()</f>
        <v>13.2008336226729</v>
      </c>
    </row>
    <row r="980" customFormat="false" ht="12.75" hidden="false" customHeight="false" outlineLevel="0" collapsed="false">
      <c r="A980" s="2"/>
      <c r="F980" s="9" t="n">
        <v>97.8</v>
      </c>
      <c r="G980" s="9" t="n">
        <f aca="false">100*SQRT(1-(F980/100)^2)</f>
        <v>20.8604889683823</v>
      </c>
      <c r="H980" s="9" t="n">
        <f aca="false">9.81*B$2*F980/100</f>
        <v>10.553598</v>
      </c>
      <c r="I980" s="9" t="n">
        <f aca="false">ATAN(B$2*G980/100)*180/PI()</f>
        <v>12.9236685669843</v>
      </c>
    </row>
    <row r="981" customFormat="false" ht="12.75" hidden="false" customHeight="false" outlineLevel="0" collapsed="false">
      <c r="A981" s="2"/>
      <c r="F981" s="9" t="n">
        <v>97.9</v>
      </c>
      <c r="G981" s="9" t="n">
        <f aca="false">100*SQRT(1-(F981/100)^2)</f>
        <v>20.3860246247275</v>
      </c>
      <c r="H981" s="9" t="n">
        <f aca="false">9.81*B$2*F981/100</f>
        <v>10.564389</v>
      </c>
      <c r="I981" s="9" t="n">
        <f aca="false">ATAN(B$2*G981/100)*180/PI()</f>
        <v>12.6392722841769</v>
      </c>
    </row>
    <row r="982" customFormat="false" ht="12.75" hidden="false" customHeight="false" outlineLevel="0" collapsed="false">
      <c r="A982" s="2"/>
      <c r="F982" s="9" t="n">
        <v>98</v>
      </c>
      <c r="G982" s="9" t="n">
        <f aca="false">100*SQRT(1-(F982/100)^2)</f>
        <v>19.8997487421324</v>
      </c>
      <c r="H982" s="9" t="n">
        <f aca="false">9.81*B$2*F982/100</f>
        <v>10.57518</v>
      </c>
      <c r="I982" s="9" t="n">
        <f aca="false">ATAN(B$2*G982/100)*180/PI()</f>
        <v>12.3471377997108</v>
      </c>
    </row>
    <row r="983" customFormat="false" ht="12.75" hidden="false" customHeight="false" outlineLevel="0" collapsed="false">
      <c r="A983" s="2"/>
      <c r="F983" s="9" t="n">
        <v>98.1</v>
      </c>
      <c r="G983" s="9" t="n">
        <f aca="false">100*SQRT(1-(F983/100)^2)</f>
        <v>19.4007731804689</v>
      </c>
      <c r="H983" s="9" t="n">
        <f aca="false">9.81*B$2*F983/100</f>
        <v>10.585971</v>
      </c>
      <c r="I983" s="9" t="n">
        <f aca="false">ATAN(B$2*G983/100)*180/PI()</f>
        <v>12.046694613518</v>
      </c>
    </row>
    <row r="984" customFormat="false" ht="12.75" hidden="false" customHeight="false" outlineLevel="0" collapsed="false">
      <c r="A984" s="2"/>
      <c r="F984" s="9" t="n">
        <v>98.2</v>
      </c>
      <c r="G984" s="9" t="n">
        <f aca="false">100*SQRT(1-(F984/100)^2)</f>
        <v>18.8880914864366</v>
      </c>
      <c r="H984" s="9" t="n">
        <f aca="false">9.81*B$2*F984/100</f>
        <v>10.596762</v>
      </c>
      <c r="I984" s="9" t="n">
        <f aca="false">ATAN(B$2*G984/100)*180/PI()</f>
        <v>11.7372968783506</v>
      </c>
    </row>
    <row r="985" customFormat="false" ht="12.75" hidden="false" customHeight="false" outlineLevel="0" collapsed="false">
      <c r="A985" s="2"/>
      <c r="F985" s="9" t="n">
        <v>98.3</v>
      </c>
      <c r="G985" s="9" t="n">
        <f aca="false">100*SQRT(1-(F985/100)^2)</f>
        <v>18.3605555471505</v>
      </c>
      <c r="H985" s="9" t="n">
        <f aca="false">9.81*B$2*F985/100</f>
        <v>10.607553</v>
      </c>
      <c r="I985" s="9" t="n">
        <f aca="false">ATAN(B$2*G985/100)*180/PI()</f>
        <v>11.4182085824365</v>
      </c>
    </row>
    <row r="986" customFormat="false" ht="12.75" hidden="false" customHeight="false" outlineLevel="0" collapsed="false">
      <c r="A986" s="2"/>
      <c r="F986" s="9" t="n">
        <v>98.4</v>
      </c>
      <c r="G986" s="9" t="n">
        <f aca="false">100*SQRT(1-(F986/100)^2)</f>
        <v>17.816845961056</v>
      </c>
      <c r="H986" s="9" t="n">
        <f aca="false">9.81*B$2*F986/100</f>
        <v>10.618344</v>
      </c>
      <c r="I986" s="9" t="n">
        <f aca="false">ATAN(B$2*G986/100)*180/PI()</f>
        <v>11.0885847517858</v>
      </c>
    </row>
    <row r="987" customFormat="false" ht="12.75" hidden="false" customHeight="false" outlineLevel="0" collapsed="false">
      <c r="A987" s="2"/>
      <c r="F987" s="9" t="n">
        <v>98.5</v>
      </c>
      <c r="G987" s="9" t="n">
        <f aca="false">100*SQRT(1-(F987/100)^2)</f>
        <v>17.2554339267374</v>
      </c>
      <c r="H987" s="9" t="n">
        <f aca="false">9.81*B$2*F987/100</f>
        <v>10.629135</v>
      </c>
      <c r="I987" s="9" t="n">
        <f aca="false">ATAN(B$2*G987/100)*180/PI()</f>
        <v>10.7474472802406</v>
      </c>
    </row>
    <row r="988" customFormat="false" ht="12.75" hidden="false" customHeight="false" outlineLevel="0" collapsed="false">
      <c r="A988" s="2"/>
      <c r="F988" s="9" t="n">
        <v>98.6</v>
      </c>
      <c r="G988" s="9" t="n">
        <f aca="false">100*SQRT(1-(F988/100)^2)</f>
        <v>16.6745314776758</v>
      </c>
      <c r="H988" s="9" t="n">
        <f aca="false">9.81*B$2*F988/100</f>
        <v>10.639926</v>
      </c>
      <c r="I988" s="9" t="n">
        <f aca="false">ATAN(B$2*G988/100)*180/PI()</f>
        <v>10.3936533803842</v>
      </c>
    </row>
    <row r="989" customFormat="false" ht="12.75" hidden="false" customHeight="false" outlineLevel="0" collapsed="false">
      <c r="A989" s="2"/>
      <c r="F989" s="9" t="n">
        <v>98.7</v>
      </c>
      <c r="G989" s="9" t="n">
        <f aca="false">100*SQRT(1-(F989/100)^2)</f>
        <v>16.072025385744</v>
      </c>
      <c r="H989" s="9" t="n">
        <f aca="false">9.81*B$2*F989/100</f>
        <v>10.650717</v>
      </c>
      <c r="I989" s="9" t="n">
        <f aca="false">ATAN(B$2*G989/100)*180/PI()</f>
        <v>10.025853696723</v>
      </c>
    </row>
    <row r="990" customFormat="false" ht="12.75" hidden="false" customHeight="false" outlineLevel="0" collapsed="false">
      <c r="A990" s="2"/>
      <c r="F990" s="9" t="n">
        <v>98.8</v>
      </c>
      <c r="G990" s="9" t="n">
        <f aca="false">100*SQRT(1-(F990/100)^2)</f>
        <v>15.4453876610463</v>
      </c>
      <c r="H990" s="9" t="n">
        <f aca="false">9.81*B$2*F990/100</f>
        <v>10.661508</v>
      </c>
      <c r="I990" s="9" t="n">
        <f aca="false">ATAN(B$2*G990/100)*180/PI()</f>
        <v>9.64243560851051</v>
      </c>
    </row>
    <row r="991" customFormat="false" ht="12.75" hidden="false" customHeight="false" outlineLevel="0" collapsed="false">
      <c r="A991" s="2"/>
      <c r="F991" s="9" t="n">
        <v>98.9</v>
      </c>
      <c r="G991" s="9" t="n">
        <f aca="false">100*SQRT(1-(F991/100)^2)</f>
        <v>14.7915516427452</v>
      </c>
      <c r="H991" s="9" t="n">
        <f aca="false">9.81*B$2*F991/100</f>
        <v>10.672299</v>
      </c>
      <c r="I991" s="9" t="n">
        <f aca="false">ATAN(B$2*G991/100)*180/PI()</f>
        <v>9.24144476395856</v>
      </c>
    </row>
    <row r="992" customFormat="false" ht="12.75" hidden="false" customHeight="false" outlineLevel="0" collapsed="false">
      <c r="A992" s="2"/>
      <c r="F992" s="9" t="n">
        <v>99</v>
      </c>
      <c r="G992" s="9" t="n">
        <f aca="false">100*SQRT(1-(F992/100)^2)</f>
        <v>14.1067359796659</v>
      </c>
      <c r="H992" s="9" t="n">
        <f aca="false">9.81*B$2*F992/100</f>
        <v>10.68309</v>
      </c>
      <c r="I992" s="9" t="n">
        <f aca="false">ATAN(B$2*G992/100)*180/PI()</f>
        <v>8.82047365664029</v>
      </c>
    </row>
    <row r="993" customFormat="false" ht="12.75" hidden="false" customHeight="false" outlineLevel="0" collapsed="false">
      <c r="A993" s="2"/>
      <c r="F993" s="9" t="n">
        <v>99.1</v>
      </c>
      <c r="G993" s="9" t="n">
        <f aca="false">100*SQRT(1-(F993/100)^2)</f>
        <v>13.3861869103939</v>
      </c>
      <c r="H993" s="9" t="n">
        <f aca="false">9.81*B$2*F993/100</f>
        <v>10.693881</v>
      </c>
      <c r="I993" s="9" t="n">
        <f aca="false">ATAN(B$2*G993/100)*180/PI()</f>
        <v>8.3764985439642</v>
      </c>
    </row>
    <row r="994" customFormat="false" ht="12.75" hidden="false" customHeight="false" outlineLevel="0" collapsed="false">
      <c r="A994" s="2"/>
      <c r="F994" s="9" t="n">
        <v>99.2</v>
      </c>
      <c r="G994" s="9" t="n">
        <f aca="false">100*SQRT(1-(F994/100)^2)</f>
        <v>12.6237870704476</v>
      </c>
      <c r="H994" s="9" t="n">
        <f aca="false">9.81*B$2*F994/100</f>
        <v>10.704672</v>
      </c>
      <c r="I994" s="9" t="n">
        <f aca="false">ATAN(B$2*G994/100)*180/PI()</f>
        <v>7.90563199677909</v>
      </c>
    </row>
    <row r="995" customFormat="false" ht="12.75" hidden="false" customHeight="false" outlineLevel="0" collapsed="false">
      <c r="A995" s="2"/>
      <c r="F995" s="9" t="n">
        <v>99.3</v>
      </c>
      <c r="G995" s="9" t="n">
        <f aca="false">100*SQRT(1-(F995/100)^2)</f>
        <v>11.811435137188</v>
      </c>
      <c r="H995" s="9" t="n">
        <f aca="false">9.81*B$2*F995/100</f>
        <v>10.715463</v>
      </c>
      <c r="I995" s="9" t="n">
        <f aca="false">ATAN(B$2*G995/100)*180/PI()</f>
        <v>7.40273063557777</v>
      </c>
    </row>
    <row r="996" customFormat="false" ht="12.75" hidden="false" customHeight="false" outlineLevel="0" collapsed="false">
      <c r="A996" s="2"/>
      <c r="F996" s="9" t="n">
        <v>99.4</v>
      </c>
      <c r="G996" s="9" t="n">
        <f aca="false">100*SQRT(1-(F996/100)^2)</f>
        <v>10.9380071311001</v>
      </c>
      <c r="H996" s="9" t="n">
        <f aca="false">9.81*B$2*F996/100</f>
        <v>10.726254</v>
      </c>
      <c r="I996" s="9" t="n">
        <f aca="false">ATAN(B$2*G996/100)*180/PI()</f>
        <v>6.8607385801875</v>
      </c>
    </row>
    <row r="997" customFormat="false" ht="12.75" hidden="false" customHeight="false" outlineLevel="0" collapsed="false">
      <c r="A997" s="2"/>
      <c r="F997" s="9" t="n">
        <v>99.5</v>
      </c>
      <c r="G997" s="9" t="n">
        <f aca="false">100*SQRT(1-(F997/100)^2)</f>
        <v>9.98749217771907</v>
      </c>
      <c r="H997" s="9" t="n">
        <f aca="false">9.81*B$2*F997/100</f>
        <v>10.737045</v>
      </c>
      <c r="I997" s="9" t="n">
        <f aca="false">ATAN(B$2*G997/100)*180/PI()</f>
        <v>6.26950951860959</v>
      </c>
    </row>
    <row r="998" customFormat="false" ht="12.75" hidden="false" customHeight="false" outlineLevel="0" collapsed="false">
      <c r="A998" s="2"/>
      <c r="F998" s="9" t="n">
        <v>99.6</v>
      </c>
      <c r="G998" s="9" t="n">
        <f aca="false">100*SQRT(1-(F998/100)^2)</f>
        <v>8.93532316147547</v>
      </c>
      <c r="H998" s="9" t="n">
        <f aca="false">9.81*B$2*F998/100</f>
        <v>10.747836</v>
      </c>
      <c r="I998" s="9" t="n">
        <f aca="false">ATAN(B$2*G998/100)*180/PI()</f>
        <v>5.61348906508837</v>
      </c>
    </row>
    <row r="999" customFormat="false" ht="12.75" hidden="false" customHeight="false" outlineLevel="0" collapsed="false">
      <c r="A999" s="2"/>
      <c r="F999" s="9" t="n">
        <v>99.7</v>
      </c>
      <c r="G999" s="9" t="n">
        <f aca="false">100*SQRT(1-(F999/100)^2)</f>
        <v>7.74015503720692</v>
      </c>
      <c r="H999" s="9" t="n">
        <f aca="false">9.81*B$2*F999/100</f>
        <v>10.758627</v>
      </c>
      <c r="I999" s="9" t="n">
        <f aca="false">ATAN(B$2*G999/100)*180/PI()</f>
        <v>4.86652370459888</v>
      </c>
    </row>
    <row r="1000" customFormat="false" ht="12.75" hidden="false" customHeight="false" outlineLevel="0" collapsed="false">
      <c r="A1000" s="2"/>
      <c r="F1000" s="9" t="n">
        <v>99.8</v>
      </c>
      <c r="G1000" s="9" t="n">
        <f aca="false">100*SQRT(1-(F1000/100)^2)</f>
        <v>6.32139225171164</v>
      </c>
      <c r="H1000" s="9" t="n">
        <f aca="false">9.81*B$2*F1000/100</f>
        <v>10.769418</v>
      </c>
      <c r="I1000" s="9" t="n">
        <f aca="false">ATAN(B$2*G1000/100)*180/PI()</f>
        <v>3.97767740633162</v>
      </c>
    </row>
    <row r="1001" customFormat="false" ht="12.75" hidden="false" customHeight="false" outlineLevel="0" collapsed="false">
      <c r="A1001" s="2"/>
      <c r="F1001" s="9" t="n">
        <v>99.9</v>
      </c>
      <c r="G1001" s="9" t="n">
        <f aca="false">100*SQRT(1-(F1001/100)^2)</f>
        <v>4.47101778122135</v>
      </c>
      <c r="H1001" s="9" t="n">
        <f aca="false">9.81*B$2*F1001/100</f>
        <v>10.780209</v>
      </c>
      <c r="I1001" s="9" t="n">
        <f aca="false">ATAN(B$2*G1001/100)*180/PI()</f>
        <v>2.81560628120499</v>
      </c>
    </row>
    <row r="1002" customFormat="false" ht="12.75" hidden="false" customHeight="false" outlineLevel="0" collapsed="false">
      <c r="A1002" s="2"/>
      <c r="F1002" s="9" t="n">
        <v>100</v>
      </c>
      <c r="G1002" s="9" t="n">
        <f aca="false">100*SQRT(1-(F1002/100)^2)</f>
        <v>0</v>
      </c>
      <c r="H1002" s="9" t="n">
        <f aca="false">9.81*B$2*F1002/100</f>
        <v>10.791</v>
      </c>
      <c r="I1002" s="9" t="n">
        <f aca="false">ATAN(B$2*G1002/100)*180/PI()</f>
        <v>0</v>
      </c>
    </row>
    <row r="1003" customFormat="false" ht="12.75" hidden="false" customHeight="false" outlineLevel="0" collapsed="false">
      <c r="A1003" s="2"/>
    </row>
    <row r="1004" customFormat="false" ht="12.75" hidden="false" customHeight="false" outlineLevel="0" collapsed="false">
      <c r="A1004" s="2"/>
    </row>
    <row r="1005" customFormat="false" ht="12.75" hidden="false" customHeight="false" outlineLevel="0" collapsed="false">
      <c r="A1005" s="2"/>
    </row>
    <row r="1006" customFormat="false" ht="12.75" hidden="false" customHeight="false" outlineLevel="0" collapsed="false">
      <c r="A1006" s="2"/>
    </row>
    <row r="1007" customFormat="false" ht="12.75" hidden="false" customHeight="false" outlineLevel="0" collapsed="false">
      <c r="A1007" s="2"/>
    </row>
    <row r="1008" customFormat="false" ht="12.75" hidden="false" customHeight="false" outlineLevel="0" collapsed="false">
      <c r="A1008" s="2"/>
    </row>
    <row r="1009" customFormat="false" ht="12.75" hidden="false" customHeight="false" outlineLevel="0" collapsed="false">
      <c r="A1009" s="2"/>
    </row>
    <row r="1010" customFormat="false" ht="12.75" hidden="false" customHeight="false" outlineLevel="0" collapsed="false">
      <c r="A1010" s="2"/>
    </row>
    <row r="1011" customFormat="false" ht="12.75" hidden="false" customHeight="false" outlineLevel="0" collapsed="false">
      <c r="A1011" s="2"/>
    </row>
    <row r="1012" customFormat="false" ht="12.75" hidden="false" customHeight="false" outlineLevel="0" collapsed="false">
      <c r="A1012" s="2"/>
    </row>
    <row r="1013" customFormat="false" ht="12.75" hidden="false" customHeight="false" outlineLevel="0" collapsed="false">
      <c r="A1013" s="2"/>
    </row>
    <row r="1014" customFormat="false" ht="12.75" hidden="false" customHeight="false" outlineLevel="0" collapsed="false">
      <c r="A1014" s="2"/>
    </row>
    <row r="1015" customFormat="false" ht="12.75" hidden="false" customHeight="false" outlineLevel="0" collapsed="false">
      <c r="A1015" s="2"/>
    </row>
    <row r="1016" customFormat="false" ht="12.75" hidden="false" customHeight="false" outlineLevel="0" collapsed="false">
      <c r="A1016" s="2"/>
    </row>
    <row r="1017" customFormat="false" ht="12.75" hidden="false" customHeight="false" outlineLevel="0" collapsed="false">
      <c r="A1017" s="2"/>
    </row>
    <row r="1018" customFormat="false" ht="12.75" hidden="false" customHeight="false" outlineLevel="0" collapsed="false">
      <c r="A1018" s="2"/>
    </row>
    <row r="1019" customFormat="false" ht="12.75" hidden="false" customHeight="false" outlineLevel="0" collapsed="false">
      <c r="A1019" s="2"/>
    </row>
    <row r="1020" customFormat="false" ht="12.75" hidden="false" customHeight="false" outlineLevel="0" collapsed="false">
      <c r="A1020" s="2"/>
    </row>
    <row r="1021" customFormat="false" ht="12.75" hidden="false" customHeight="false" outlineLevel="0" collapsed="false">
      <c r="A1021" s="2"/>
    </row>
    <row r="1022" customFormat="false" ht="12.75" hidden="false" customHeight="false" outlineLevel="0" collapsed="false">
      <c r="A1022" s="2"/>
    </row>
    <row r="1023" customFormat="false" ht="12.75" hidden="false" customHeight="false" outlineLevel="0" collapsed="false">
      <c r="A1023" s="2"/>
    </row>
    <row r="1024" customFormat="false" ht="12.75" hidden="false" customHeight="false" outlineLevel="0" collapsed="false">
      <c r="A1024" s="2"/>
    </row>
    <row r="1025" customFormat="false" ht="12.75" hidden="false" customHeight="false" outlineLevel="0" collapsed="false">
      <c r="A1025" s="2"/>
    </row>
    <row r="1026" customFormat="false" ht="12.75" hidden="false" customHeight="false" outlineLevel="0" collapsed="false">
      <c r="A1026" s="2"/>
    </row>
    <row r="1027" customFormat="false" ht="12.75" hidden="false" customHeight="false" outlineLevel="0" collapsed="false">
      <c r="A1027" s="2"/>
    </row>
    <row r="1028" customFormat="false" ht="12.75" hidden="false" customHeight="false" outlineLevel="0" collapsed="false">
      <c r="A1028" s="2"/>
    </row>
    <row r="1029" customFormat="false" ht="12.75" hidden="false" customHeight="false" outlineLevel="0" collapsed="false">
      <c r="A1029" s="2"/>
    </row>
    <row r="1030" customFormat="false" ht="12.75" hidden="false" customHeight="false" outlineLevel="0" collapsed="false">
      <c r="A1030" s="2"/>
    </row>
    <row r="1031" customFormat="false" ht="12.75" hidden="false" customHeight="false" outlineLevel="0" collapsed="false">
      <c r="A1031" s="2"/>
    </row>
    <row r="1032" customFormat="false" ht="12.75" hidden="false" customHeight="false" outlineLevel="0" collapsed="false">
      <c r="A1032" s="2"/>
    </row>
    <row r="1033" customFormat="false" ht="12.75" hidden="false" customHeight="false" outlineLevel="0" collapsed="false">
      <c r="A1033" s="2"/>
    </row>
    <row r="1034" customFormat="false" ht="12.75" hidden="false" customHeight="false" outlineLevel="0" collapsed="false">
      <c r="A1034" s="2"/>
    </row>
    <row r="1035" customFormat="false" ht="12.75" hidden="false" customHeight="false" outlineLevel="0" collapsed="false">
      <c r="A1035" s="2"/>
    </row>
    <row r="1036" customFormat="false" ht="12.75" hidden="false" customHeight="false" outlineLevel="0" collapsed="false">
      <c r="A1036" s="2"/>
    </row>
    <row r="1037" customFormat="false" ht="12.75" hidden="false" customHeight="false" outlineLevel="0" collapsed="false">
      <c r="A1037" s="2"/>
    </row>
    <row r="1038" customFormat="false" ht="12.75" hidden="false" customHeight="false" outlineLevel="0" collapsed="false">
      <c r="A1038" s="2"/>
    </row>
    <row r="1039" customFormat="false" ht="12.75" hidden="false" customHeight="false" outlineLevel="0" collapsed="false">
      <c r="A1039" s="2"/>
    </row>
  </sheetData>
  <dataValidations count="1">
    <dataValidation allowBlank="true" errorStyle="stop" operator="equal" showDropDown="false" showErrorMessage="true" showInputMessage="false" sqref="1:2002" type="none">
      <formula1>0</formula1>
      <formula2>0</formula2>
    </dataValidation>
  </dataValidations>
  <printOptions headings="false" gridLines="false" gridLinesSet="true" horizontalCentered="true" verticalCentered="tru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2008-12-03T16:20:57Z</dcterms:created>
  <dc:creator>Christian Mintel</dc:creator>
  <dc:description/>
  <dc:language>de-DE</dc:language>
  <cp:lastModifiedBy/>
  <cp:lastPrinted>2008-12-03T23:48:55Z</cp:lastPrinted>
  <dcterms:modified xsi:type="dcterms:W3CDTF">2025-02-13T14:39:22Z</dcterms:modified>
  <cp:revision>6</cp:revision>
  <dc:subject/>
  <dc:title>Kammscher Kreis und Schräglage für Einspurfahrzeuge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