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<sst xmlns="http://schemas.openxmlformats.org/spreadsheetml/2006/main" count="16" uniqueCount="12">
  <si>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r>
      <t xml:space="preserve"> d </t>
    </r>
    <r>
      <rPr>
        <sz val="10"/>
        <rFont val="Arial"/>
        <family val="0"/>
      </rPr>
      <t xml:space="preserve">
mm</t>
    </r>
  </si>
  <si>
    <r>
      <t xml:space="preserve"> V </t>
    </r>
    <r>
      <rPr>
        <sz val="10"/>
        <rFont val="Arial"/>
        <family val="0"/>
      </rPr>
      <t xml:space="preserve">
cm³</t>
    </r>
  </si>
  <si>
    <r>
      <t xml:space="preserve"> l </t>
    </r>
    <r>
      <rPr>
        <sz val="10"/>
        <rFont val="Arial"/>
        <family val="0"/>
      </rPr>
      <t xml:space="preserve">
mm</t>
    </r>
  </si>
  <si>
    <r>
      <t xml:space="preserve">   n  
</t>
    </r>
    <r>
      <rPr>
        <sz val="10"/>
        <rFont val="Arial"/>
        <family val="0"/>
      </rPr>
      <t>1/min</t>
    </r>
  </si>
  <si>
    <t>Schallgeschwindigkeit = 343 m/s</t>
  </si>
  <si>
    <t>d = Saugrohrdurchmesser</t>
  </si>
  <si>
    <t>V = Luftfilterkastenvolumen</t>
  </si>
  <si>
    <t>n = Drehzahl</t>
  </si>
  <si>
    <t>l = Saugrohrlänge</t>
  </si>
  <si>
    <t>Berechnung der Resonanzdrehzahl n</t>
  </si>
  <si>
    <t>Berechnung der Saugrohrlänge l</t>
  </si>
  <si>
    <t>Vereinfachtes Modell:
Einströmöffnung für Luftfilterkasten ist nicht berücksichtigt,
Ansaugtakt dauert 180 °KW.
Damit ergibt sich eine positive Druckamplitude pro Kurbelwellenumdrehung, d.h., die Resonanzfrequenz ist doppelt so hoch wie die Ansaugfrequenz beim Viertakter.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</si>
</sst>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workbookViewId="0" topLeftCell="A1">
      <selection activeCell="A1" sqref="A1"/>
    </sheetView>
  </sheetViews>
  <sheetFormatPr defaultColWidth="11.421875" defaultRowHeight="12.75"/>
  <cols>
    <col min="1" max="5" width="11.421875" style="1" customWidth="1"/>
    <col min="6" max="6" width="5.7109375" style="1" customWidth="1"/>
    <col min="7" max="7" width="12.421875" style="1" bestFit="1" customWidth="1"/>
    <col min="8" max="16384" width="11.421875" style="1" customWidth="1"/>
  </cols>
  <sheetData>
    <row r="1" ht="13.5" thickBot="1"/>
    <row r="2" spans="2:10" ht="13.5" thickBot="1">
      <c r="B2" s="19" t="s">
        <v>9</v>
      </c>
      <c r="C2" s="20"/>
      <c r="D2" s="20"/>
      <c r="E2" s="21"/>
      <c r="G2" s="19" t="s">
        <v>10</v>
      </c>
      <c r="H2" s="20"/>
      <c r="I2" s="20"/>
      <c r="J2" s="21"/>
    </row>
    <row r="3" spans="2:10" ht="26.25" thickBot="1">
      <c r="B3" s="13" t="s">
        <v>0</v>
      </c>
      <c r="C3" s="14" t="s">
        <v>1</v>
      </c>
      <c r="D3" s="14" t="s">
        <v>2</v>
      </c>
      <c r="E3" s="15" t="s">
        <v>3</v>
      </c>
      <c r="G3" s="13" t="s">
        <v>0</v>
      </c>
      <c r="H3" s="14" t="s">
        <v>1</v>
      </c>
      <c r="I3" s="14" t="s">
        <v>3</v>
      </c>
      <c r="J3" s="15" t="s">
        <v>2</v>
      </c>
    </row>
    <row r="4" spans="2:10" ht="12.75">
      <c r="B4" s="18">
        <v>62</v>
      </c>
      <c r="C4" s="16">
        <v>6500</v>
      </c>
      <c r="D4" s="16">
        <v>300</v>
      </c>
      <c r="E4" s="17">
        <f aca="true" t="shared" si="0" ref="E4:E9">60*343*100/2/PI()*((B4^2*PI()/4)/C4/D4/10)^0.5</f>
        <v>4075.5368715214945</v>
      </c>
      <c r="G4" s="10">
        <v>62</v>
      </c>
      <c r="H4" s="11">
        <v>6500</v>
      </c>
      <c r="I4" s="11">
        <v>4076</v>
      </c>
      <c r="J4" s="12">
        <f aca="true" t="shared" si="1" ref="J4:J9">10*(G4^2*PI()/4)/100/H4/(2*PI()*(I4/60)/343/100)^2</f>
        <v>299.9318299066607</v>
      </c>
    </row>
    <row r="5" spans="2:10" ht="12.75">
      <c r="B5" s="4">
        <v>62</v>
      </c>
      <c r="C5" s="5">
        <v>6500</v>
      </c>
      <c r="D5" s="5">
        <v>350</v>
      </c>
      <c r="E5" s="6">
        <f t="shared" si="0"/>
        <v>3773.213953018742</v>
      </c>
      <c r="G5" s="4">
        <v>62</v>
      </c>
      <c r="H5" s="5">
        <v>6500</v>
      </c>
      <c r="I5" s="5">
        <v>5764</v>
      </c>
      <c r="J5" s="6">
        <f t="shared" si="1"/>
        <v>149.98332025850956</v>
      </c>
    </row>
    <row r="6" spans="2:10" ht="12.75">
      <c r="B6" s="4">
        <v>62</v>
      </c>
      <c r="C6" s="5">
        <v>6500</v>
      </c>
      <c r="D6" s="5">
        <v>300</v>
      </c>
      <c r="E6" s="6">
        <f t="shared" si="0"/>
        <v>4075.5368715214945</v>
      </c>
      <c r="G6" s="4">
        <v>62</v>
      </c>
      <c r="H6" s="5">
        <v>6500</v>
      </c>
      <c r="I6" s="5">
        <v>4000</v>
      </c>
      <c r="J6" s="6">
        <f t="shared" si="1"/>
        <v>311.43751483371017</v>
      </c>
    </row>
    <row r="7" spans="2:10" ht="12.75">
      <c r="B7" s="4">
        <v>62</v>
      </c>
      <c r="C7" s="5">
        <v>6500</v>
      </c>
      <c r="D7" s="5">
        <v>250</v>
      </c>
      <c r="E7" s="6">
        <f t="shared" si="0"/>
        <v>4464.526956952713</v>
      </c>
      <c r="G7" s="4">
        <v>62</v>
      </c>
      <c r="H7" s="5">
        <v>6500</v>
      </c>
      <c r="I7" s="5">
        <v>4500</v>
      </c>
      <c r="J7" s="6">
        <f t="shared" si="1"/>
        <v>246.07408579453647</v>
      </c>
    </row>
    <row r="8" spans="2:10" ht="12.75">
      <c r="B8" s="4">
        <v>62</v>
      </c>
      <c r="C8" s="5">
        <v>6500</v>
      </c>
      <c r="D8" s="5">
        <v>200</v>
      </c>
      <c r="E8" s="6">
        <f t="shared" si="0"/>
        <v>4991.492881563272</v>
      </c>
      <c r="G8" s="4">
        <v>62</v>
      </c>
      <c r="H8" s="5">
        <v>6500</v>
      </c>
      <c r="I8" s="5">
        <v>5000</v>
      </c>
      <c r="J8" s="6">
        <f t="shared" si="1"/>
        <v>199.3200094935745</v>
      </c>
    </row>
    <row r="9" spans="2:10" ht="13.5" thickBot="1">
      <c r="B9" s="7">
        <v>62</v>
      </c>
      <c r="C9" s="8">
        <v>6500</v>
      </c>
      <c r="D9" s="8">
        <v>150</v>
      </c>
      <c r="E9" s="9">
        <f t="shared" si="0"/>
        <v>5763.679517657312</v>
      </c>
      <c r="G9" s="7">
        <v>62</v>
      </c>
      <c r="H9" s="8">
        <v>6500</v>
      </c>
      <c r="I9" s="8">
        <v>5500</v>
      </c>
      <c r="J9" s="9">
        <f t="shared" si="1"/>
        <v>164.72728057320205</v>
      </c>
    </row>
    <row r="10" ht="12.75">
      <c r="G10" s="3"/>
    </row>
    <row r="11" spans="2:10" ht="14.25" customHeight="1">
      <c r="B11" s="2" t="s">
        <v>4</v>
      </c>
      <c r="E11" s="22" t="s">
        <v>11</v>
      </c>
      <c r="F11" s="22"/>
      <c r="G11" s="22"/>
      <c r="H11" s="22"/>
      <c r="I11" s="22"/>
      <c r="J11" s="22"/>
    </row>
    <row r="12" spans="2:10" ht="12.75">
      <c r="B12" s="2" t="s">
        <v>5</v>
      </c>
      <c r="E12" s="22"/>
      <c r="F12" s="22"/>
      <c r="G12" s="22"/>
      <c r="H12" s="22"/>
      <c r="I12" s="22"/>
      <c r="J12" s="22"/>
    </row>
    <row r="13" spans="2:10" ht="12.75">
      <c r="B13" s="2" t="s">
        <v>6</v>
      </c>
      <c r="E13" s="22"/>
      <c r="F13" s="22"/>
      <c r="G13" s="22"/>
      <c r="H13" s="22"/>
      <c r="I13" s="22"/>
      <c r="J13" s="22"/>
    </row>
    <row r="14" spans="2:10" ht="12.75">
      <c r="B14" s="2" t="s">
        <v>8</v>
      </c>
      <c r="E14" s="22"/>
      <c r="F14" s="22"/>
      <c r="G14" s="22"/>
      <c r="H14" s="22"/>
      <c r="I14" s="22"/>
      <c r="J14" s="22"/>
    </row>
    <row r="15" spans="2:10" ht="12.75">
      <c r="B15" s="2" t="s">
        <v>7</v>
      </c>
      <c r="E15" s="22"/>
      <c r="F15" s="22"/>
      <c r="G15" s="22"/>
      <c r="H15" s="22"/>
      <c r="I15" s="22"/>
      <c r="J15" s="22"/>
    </row>
    <row r="16" spans="5:10" ht="12.75">
      <c r="E16" s="22"/>
      <c r="F16" s="22"/>
      <c r="G16" s="22"/>
      <c r="H16" s="22"/>
      <c r="I16" s="22"/>
      <c r="J16" s="22"/>
    </row>
  </sheetData>
  <mergeCells count="3">
    <mergeCell ref="G2:J2"/>
    <mergeCell ref="B2:E2"/>
    <mergeCell ref="E11:J1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dcterms:created xsi:type="dcterms:W3CDTF">2005-11-19T20:18:54Z</dcterms:created>
  <dcterms:modified xsi:type="dcterms:W3CDTF">2005-12-04T21:42:18Z</dcterms:modified>
  <cp:category/>
  <cp:version/>
  <cp:contentType/>
  <cp:contentStatus/>
</cp:coreProperties>
</file>