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Kolbenweg" sheetId="1" r:id="rId1"/>
    <sheet name="Arbeitsdiagramm" sheetId="2" r:id="rId2"/>
  </sheets>
  <definedNames/>
  <calcPr fullCalcOnLoad="1"/>
</workbook>
</file>

<file path=xl/sharedStrings.xml><?xml version="1.0" encoding="utf-8"?>
<sst xmlns="http://schemas.openxmlformats.org/spreadsheetml/2006/main" count="41" uniqueCount="13">
  <si>
    <t>1. Zyl °Kw</t>
  </si>
  <si>
    <t>2. Zyl °Kw</t>
  </si>
  <si>
    <t>75°-V ohne Hubzapfenversatz, "Screamer"</t>
  </si>
  <si>
    <t>75°-V ohne Hubzapfenversatz, "Big Bang"</t>
  </si>
  <si>
    <t>s</t>
  </si>
  <si>
    <t>Z-Winkel</t>
  </si>
  <si>
    <r>
      <t xml:space="preserve">¯ </t>
    </r>
    <r>
      <rPr>
        <sz val="9"/>
        <rFont val="Arial"/>
        <family val="0"/>
      </rPr>
      <t>Arbeiten</t>
    </r>
  </si>
  <si>
    <r>
      <t xml:space="preserve">¯ </t>
    </r>
    <r>
      <rPr>
        <sz val="9"/>
        <rFont val="Arial"/>
        <family val="0"/>
      </rPr>
      <t>Ansaugen</t>
    </r>
  </si>
  <si>
    <r>
      <t>­</t>
    </r>
    <r>
      <rPr>
        <sz val="9"/>
        <rFont val="Arial"/>
        <family val="0"/>
      </rPr>
      <t>Ausstoßen</t>
    </r>
  </si>
  <si>
    <t>­</t>
  </si>
  <si>
    <r>
      <t xml:space="preserve">­ </t>
    </r>
    <r>
      <rPr>
        <sz val="9"/>
        <rFont val="Arial"/>
        <family val="0"/>
      </rPr>
      <t>Verdichten</t>
    </r>
  </si>
  <si>
    <r>
      <t xml:space="preserve">­ </t>
    </r>
    <r>
      <rPr>
        <sz val="9"/>
        <rFont val="Arial"/>
        <family val="0"/>
      </rPr>
      <t>Ausstoßen</t>
    </r>
  </si>
  <si>
    <r>
      <t>­</t>
    </r>
    <r>
      <rPr>
        <sz val="9"/>
        <rFont val="Arial"/>
        <family val="0"/>
      </rPr>
      <t xml:space="preserve"> Verdichten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</si>
</sst>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7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6"/>
      <name val="Arial"/>
      <family val="0"/>
    </font>
    <font>
      <sz val="9"/>
      <name val="Arial"/>
      <family val="0"/>
    </font>
    <font>
      <sz val="7"/>
      <name val="Arial"/>
      <family val="0"/>
    </font>
    <font>
      <sz val="9"/>
      <name val="Symbol"/>
      <family val="1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55"/>
      </right>
      <top style="thin">
        <color indexed="9"/>
      </top>
      <bottom style="thin"/>
    </border>
    <border>
      <left style="thin">
        <color indexed="55"/>
      </left>
      <right style="thin">
        <color indexed="8"/>
      </right>
      <top style="thin">
        <color indexed="9"/>
      </top>
      <bottom style="thin"/>
    </border>
    <border>
      <left style="medium">
        <color indexed="8"/>
      </left>
      <right style="thin">
        <color indexed="55"/>
      </right>
      <top style="thin">
        <color indexed="9"/>
      </top>
      <bottom style="thin"/>
    </border>
    <border>
      <left style="thin">
        <color indexed="55"/>
      </left>
      <right style="medium">
        <color indexed="8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9"/>
      </top>
      <bottom>
        <color indexed="63"/>
      </bottom>
    </border>
    <border>
      <left style="thin">
        <color indexed="55"/>
      </left>
      <right style="medium">
        <color indexed="8"/>
      </right>
      <top style="thin">
        <color indexed="9"/>
      </top>
      <bottom>
        <color indexed="63"/>
      </bottom>
    </border>
    <border>
      <left style="medium">
        <color indexed="8"/>
      </left>
      <right style="thin">
        <color indexed="55"/>
      </right>
      <top style="thin">
        <color indexed="9"/>
      </top>
      <bottom>
        <color indexed="63"/>
      </bottom>
    </border>
    <border>
      <left style="thin">
        <color indexed="55"/>
      </left>
      <right style="thin">
        <color indexed="8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9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4" fillId="5" borderId="2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7" xfId="0" applyFont="1" applyBorder="1" applyAlignment="1">
      <alignment horizontal="center" textRotation="90"/>
    </xf>
    <xf numFmtId="0" fontId="5" fillId="0" borderId="8" xfId="0" applyFont="1" applyBorder="1" applyAlignment="1">
      <alignment horizontal="center" textRotation="90"/>
    </xf>
    <xf numFmtId="0" fontId="5" fillId="0" borderId="9" xfId="0" applyFont="1" applyBorder="1" applyAlignment="1">
      <alignment horizontal="center" textRotation="90"/>
    </xf>
    <xf numFmtId="0" fontId="5" fillId="0" borderId="7" xfId="0" applyFont="1" applyBorder="1" applyAlignment="1">
      <alignment textRotation="90"/>
    </xf>
    <xf numFmtId="0" fontId="4" fillId="0" borderId="0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top" textRotation="90"/>
    </xf>
    <xf numFmtId="0" fontId="5" fillId="0" borderId="7" xfId="0" applyFont="1" applyBorder="1" applyAlignment="1">
      <alignment horizontal="center" vertical="top" textRotation="90"/>
    </xf>
    <xf numFmtId="0" fontId="4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vertical="top"/>
    </xf>
    <xf numFmtId="0" fontId="4" fillId="5" borderId="17" xfId="0" applyFont="1" applyFill="1" applyBorder="1" applyAlignment="1">
      <alignment vertical="center"/>
    </xf>
    <xf numFmtId="0" fontId="4" fillId="3" borderId="17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2" borderId="18" xfId="0" applyFont="1" applyFill="1" applyBorder="1" applyAlignment="1">
      <alignment vertical="center"/>
    </xf>
    <xf numFmtId="0" fontId="6" fillId="4" borderId="18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vertical="center"/>
    </xf>
    <xf numFmtId="0" fontId="4" fillId="5" borderId="21" xfId="0" applyFont="1" applyFill="1" applyBorder="1" applyAlignment="1">
      <alignment vertical="center"/>
    </xf>
    <xf numFmtId="0" fontId="4" fillId="3" borderId="21" xfId="0" applyFont="1" applyFill="1" applyBorder="1" applyAlignment="1">
      <alignment vertical="center"/>
    </xf>
    <xf numFmtId="0" fontId="6" fillId="3" borderId="22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/>
    </xf>
    <xf numFmtId="0" fontId="6" fillId="5" borderId="19" xfId="0" applyFont="1" applyFill="1" applyBorder="1" applyAlignment="1">
      <alignment horizontal="center"/>
    </xf>
    <xf numFmtId="0" fontId="6" fillId="5" borderId="2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9475"/>
          <c:w val="0.9895"/>
          <c:h val="0.8775"/>
        </c:manualLayout>
      </c:layout>
      <c:scatterChart>
        <c:scatterStyle val="smooth"/>
        <c:varyColors val="0"/>
        <c:ser>
          <c:idx val="0"/>
          <c:order val="0"/>
          <c:tx>
            <c:strRef>
              <c:f>Kolbenweg!$A$2</c:f>
              <c:strCache>
                <c:ptCount val="1"/>
                <c:pt idx="0">
                  <c:v>1. Zyl °Kw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Kolbenweg!$A$3:$A$99</c:f>
              <c:numCache/>
            </c:numRef>
          </c:xVal>
          <c:yVal>
            <c:numRef>
              <c:f>Kolbenweg!$B$3:$B$99</c:f>
              <c:numCache/>
            </c:numRef>
          </c:yVal>
          <c:smooth val="1"/>
        </c:ser>
        <c:ser>
          <c:idx val="1"/>
          <c:order val="1"/>
          <c:tx>
            <c:strRef>
              <c:f>Kolbenweg!$C$2</c:f>
              <c:strCache>
                <c:ptCount val="1"/>
                <c:pt idx="0">
                  <c:v>2. Zyl °Kw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Kolbenweg!$A$3:$A$99</c:f>
              <c:numCache/>
            </c:numRef>
          </c:xVal>
          <c:yVal>
            <c:numRef>
              <c:f>Kolbenweg!$D$3:$D$99</c:f>
              <c:numCache/>
            </c:numRef>
          </c:yVal>
          <c:smooth val="1"/>
        </c:ser>
        <c:axId val="37479320"/>
        <c:axId val="1769561"/>
      </c:scatterChart>
      <c:valAx>
        <c:axId val="37479320"/>
        <c:scaling>
          <c:orientation val="minMax"/>
          <c:max val="1440"/>
        </c:scaling>
        <c:axPos val="b"/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low"/>
        <c:crossAx val="1769561"/>
        <c:crossesAt val="-1"/>
        <c:crossBetween val="midCat"/>
        <c:dispUnits/>
        <c:majorUnit val="90"/>
        <c:minorUnit val="15"/>
      </c:valAx>
      <c:valAx>
        <c:axId val="1769561"/>
        <c:scaling>
          <c:orientation val="minMax"/>
          <c:max val="0"/>
          <c:min val="-1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37479320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25"/>
          <c:y val="0"/>
          <c:w val="0.2255"/>
          <c:h val="0.09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0.05525</cdr:x>
      <cdr:y>0</cdr:y>
    </cdr:from>
    <cdr:to>
      <cdr:x>0.05525</cdr:x>
      <cdr:y>0.1305</cdr:y>
    </cdr:to>
    <cdr:sp>
      <cdr:nvSpPr>
        <cdr:cNvPr id="1" name="Line 2"/>
        <cdr:cNvSpPr>
          <a:spLocks/>
        </cdr:cNvSpPr>
      </cdr:nvSpPr>
      <cdr:spPr>
        <a:xfrm>
          <a:off x="504825" y="0"/>
          <a:ext cx="0" cy="45720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0.51675</cdr:x>
      <cdr:y>0</cdr:y>
    </cdr:from>
    <cdr:to>
      <cdr:x>0.51675</cdr:x>
      <cdr:y>0.1305</cdr:y>
    </cdr:to>
    <cdr:sp>
      <cdr:nvSpPr>
        <cdr:cNvPr id="2" name="Line 3"/>
        <cdr:cNvSpPr>
          <a:spLocks/>
        </cdr:cNvSpPr>
      </cdr:nvSpPr>
      <cdr:spPr>
        <a:xfrm>
          <a:off x="4752975" y="0"/>
          <a:ext cx="0" cy="45720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0.334</cdr:x>
      <cdr:y>0</cdr:y>
    </cdr:from>
    <cdr:to>
      <cdr:x>0.334</cdr:x>
      <cdr:y>0.1305</cdr:y>
    </cdr:to>
    <cdr:sp>
      <cdr:nvSpPr>
        <cdr:cNvPr id="3" name="Line 4"/>
        <cdr:cNvSpPr>
          <a:spLocks/>
        </cdr:cNvSpPr>
      </cdr:nvSpPr>
      <cdr:spPr>
        <a:xfrm>
          <a:off x="3067050" y="0"/>
          <a:ext cx="0" cy="4572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0.7925</cdr:x>
      <cdr:y>0</cdr:y>
    </cdr:from>
    <cdr:to>
      <cdr:x>0.7925</cdr:x>
      <cdr:y>0.1305</cdr:y>
    </cdr:to>
    <cdr:sp>
      <cdr:nvSpPr>
        <cdr:cNvPr id="4" name="Line 5"/>
        <cdr:cNvSpPr>
          <a:spLocks/>
        </cdr:cNvSpPr>
      </cdr:nvSpPr>
      <cdr:spPr>
        <a:xfrm>
          <a:off x="7296150" y="0"/>
          <a:ext cx="0" cy="4572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0.10325</cdr:x>
      <cdr:y>0.1305</cdr:y>
    </cdr:from>
    <cdr:to>
      <cdr:x>0.10425</cdr:x>
      <cdr:y>0.261</cdr:y>
    </cdr:to>
    <cdr:sp>
      <cdr:nvSpPr>
        <cdr:cNvPr id="5" name="Line 6"/>
        <cdr:cNvSpPr>
          <a:spLocks/>
        </cdr:cNvSpPr>
      </cdr:nvSpPr>
      <cdr:spPr>
        <a:xfrm flipH="1" flipV="1">
          <a:off x="942975" y="457200"/>
          <a:ext cx="9525" cy="4572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0.5645</cdr:x>
      <cdr:y>0.1305</cdr:y>
    </cdr:from>
    <cdr:to>
      <cdr:x>0.5645</cdr:x>
      <cdr:y>0.261</cdr:y>
    </cdr:to>
    <cdr:sp>
      <cdr:nvSpPr>
        <cdr:cNvPr id="6" name="Line 7"/>
        <cdr:cNvSpPr>
          <a:spLocks/>
        </cdr:cNvSpPr>
      </cdr:nvSpPr>
      <cdr:spPr>
        <a:xfrm flipH="1" flipV="1">
          <a:off x="5191125" y="457200"/>
          <a:ext cx="0" cy="4572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0.05525</cdr:x>
      <cdr:y>0.1305</cdr:y>
    </cdr:from>
    <cdr:to>
      <cdr:x>0.05525</cdr:x>
      <cdr:y>0.261</cdr:y>
    </cdr:to>
    <cdr:sp>
      <cdr:nvSpPr>
        <cdr:cNvPr id="7" name="Line 8"/>
        <cdr:cNvSpPr>
          <a:spLocks/>
        </cdr:cNvSpPr>
      </cdr:nvSpPr>
      <cdr:spPr>
        <a:xfrm flipV="1">
          <a:off x="504825" y="457200"/>
          <a:ext cx="0" cy="45720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0.978</cdr:x>
      <cdr:y>0.1305</cdr:y>
    </cdr:from>
    <cdr:to>
      <cdr:x>0.978</cdr:x>
      <cdr:y>0.261</cdr:y>
    </cdr:to>
    <cdr:sp>
      <cdr:nvSpPr>
        <cdr:cNvPr id="8" name="Line 9"/>
        <cdr:cNvSpPr>
          <a:spLocks/>
        </cdr:cNvSpPr>
      </cdr:nvSpPr>
      <cdr:spPr>
        <a:xfrm flipV="1">
          <a:off x="9001125" y="457200"/>
          <a:ext cx="0" cy="45720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0.51675</cdr:x>
      <cdr:y>0.1305</cdr:y>
    </cdr:from>
    <cdr:to>
      <cdr:x>0.51675</cdr:x>
      <cdr:y>0.261</cdr:y>
    </cdr:to>
    <cdr:sp>
      <cdr:nvSpPr>
        <cdr:cNvPr id="9" name="Line 12"/>
        <cdr:cNvSpPr>
          <a:spLocks/>
        </cdr:cNvSpPr>
      </cdr:nvSpPr>
      <cdr:spPr>
        <a:xfrm flipV="1">
          <a:off x="4752975" y="457200"/>
          <a:ext cx="0" cy="45720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0.978</cdr:x>
      <cdr:y>0</cdr:y>
    </cdr:from>
    <cdr:to>
      <cdr:x>0.978</cdr:x>
      <cdr:y>0.1305</cdr:y>
    </cdr:to>
    <cdr:sp>
      <cdr:nvSpPr>
        <cdr:cNvPr id="10" name="Line 13"/>
        <cdr:cNvSpPr>
          <a:spLocks/>
        </cdr:cNvSpPr>
      </cdr:nvSpPr>
      <cdr:spPr>
        <a:xfrm>
          <a:off x="9001125" y="0"/>
          <a:ext cx="0" cy="45720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123825</xdr:rowOff>
    </xdr:from>
    <xdr:to>
      <xdr:col>13</xdr:col>
      <xdr:colOff>485775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0" y="1581150"/>
        <a:ext cx="92106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9"/>
  <sheetViews>
    <sheetView workbookViewId="0" topLeftCell="A1">
      <selection activeCell="F3" sqref="F3"/>
    </sheetView>
  </sheetViews>
  <sheetFormatPr defaultColWidth="11.421875" defaultRowHeight="12.75"/>
  <cols>
    <col min="1" max="1" width="9.421875" style="2" bestFit="1" customWidth="1"/>
    <col min="2" max="2" width="6.140625" style="1" bestFit="1" customWidth="1"/>
    <col min="3" max="3" width="9.421875" style="2" bestFit="1" customWidth="1"/>
    <col min="4" max="4" width="6.140625" style="2" bestFit="1" customWidth="1"/>
    <col min="6" max="6" width="8.28125" style="0" bestFit="1" customWidth="1"/>
  </cols>
  <sheetData>
    <row r="2" spans="1:9" ht="12.75">
      <c r="A2" s="2" t="s">
        <v>0</v>
      </c>
      <c r="B2" s="1" t="s">
        <v>4</v>
      </c>
      <c r="C2" s="2" t="s">
        <v>1</v>
      </c>
      <c r="D2" s="2" t="s">
        <v>4</v>
      </c>
      <c r="F2" s="2" t="s">
        <v>5</v>
      </c>
      <c r="I2" s="38"/>
    </row>
    <row r="3" spans="1:6" ht="12.75">
      <c r="A3" s="2">
        <v>0</v>
      </c>
      <c r="B3" s="1">
        <f>-1*((2.5-SQRT(4-0.25*SIN(A3*PI()/180)^2)-0.5*COS(A3*PI()/180)))</f>
        <v>0</v>
      </c>
      <c r="C3" s="2">
        <f>A3-F$3</f>
        <v>-75</v>
      </c>
      <c r="D3" s="1">
        <f>-1*((2.5-SQRT(4-0.25*SIN(C3*PI()/180)^2)-0.5*COS(C3*PI()/180)))</f>
        <v>-0.4297796096599833</v>
      </c>
      <c r="F3" s="2">
        <v>75</v>
      </c>
    </row>
    <row r="4" spans="1:4" ht="12.75">
      <c r="A4" s="2">
        <v>15</v>
      </c>
      <c r="B4" s="1">
        <f aca="true" t="shared" si="0" ref="B4:B67">-1*((2.5-SQRT(4-0.25*SIN(A4*PI()/180)^2)-0.5*COS(A4*PI()/180)))</f>
        <v>-0.021228184311674114</v>
      </c>
      <c r="C4" s="2">
        <f>A4-F$3</f>
        <v>-60</v>
      </c>
      <c r="D4" s="1">
        <f aca="true" t="shared" si="1" ref="D4:D67">-1*((2.5-SQRT(4-0.25*SIN(C4*PI()/180)^2)-0.5*COS(C4*PI()/180)))</f>
        <v>-0.29743758102333645</v>
      </c>
    </row>
    <row r="5" spans="1:4" ht="12.75">
      <c r="A5" s="2">
        <v>30</v>
      </c>
      <c r="B5" s="1">
        <f t="shared" si="0"/>
        <v>-0.08267381480933761</v>
      </c>
      <c r="C5" s="2">
        <f>A5-F$3</f>
        <v>-45</v>
      </c>
      <c r="D5" s="1">
        <f t="shared" si="1"/>
        <v>-0.17794464090377343</v>
      </c>
    </row>
    <row r="6" spans="1:4" ht="12.75">
      <c r="A6" s="2">
        <v>45</v>
      </c>
      <c r="B6" s="1">
        <f t="shared" si="0"/>
        <v>-0.17794464090377343</v>
      </c>
      <c r="C6" s="2">
        <f>A6-F$3</f>
        <v>-30</v>
      </c>
      <c r="D6" s="1">
        <f t="shared" si="1"/>
        <v>-0.08267381480933761</v>
      </c>
    </row>
    <row r="7" spans="1:4" ht="12.75">
      <c r="A7" s="2">
        <v>60</v>
      </c>
      <c r="B7" s="1">
        <f t="shared" si="0"/>
        <v>-0.29743758102333645</v>
      </c>
      <c r="C7" s="2">
        <f>A7-F$3</f>
        <v>-15</v>
      </c>
      <c r="D7" s="1">
        <f t="shared" si="1"/>
        <v>-0.021228184311674114</v>
      </c>
    </row>
    <row r="8" spans="1:4" ht="12.75">
      <c r="A8" s="2">
        <v>75</v>
      </c>
      <c r="B8" s="1">
        <f t="shared" si="0"/>
        <v>-0.4297796096599833</v>
      </c>
      <c r="C8" s="2">
        <f>A8-F$3</f>
        <v>0</v>
      </c>
      <c r="D8" s="1">
        <f t="shared" si="1"/>
        <v>0</v>
      </c>
    </row>
    <row r="9" spans="1:4" ht="12.75">
      <c r="A9" s="2">
        <v>90</v>
      </c>
      <c r="B9" s="1">
        <f t="shared" si="0"/>
        <v>-0.5635083268962915</v>
      </c>
      <c r="C9" s="2">
        <f>A9-F$3</f>
        <v>15</v>
      </c>
      <c r="D9" s="1">
        <f t="shared" si="1"/>
        <v>-0.021228184311674114</v>
      </c>
    </row>
    <row r="10" spans="1:4" ht="12.75">
      <c r="A10" s="2">
        <v>105</v>
      </c>
      <c r="B10" s="1">
        <f t="shared" si="0"/>
        <v>-0.688598654762504</v>
      </c>
      <c r="C10" s="2">
        <f>A10-F$3</f>
        <v>30</v>
      </c>
      <c r="D10" s="1">
        <f t="shared" si="1"/>
        <v>-0.08267381480933761</v>
      </c>
    </row>
    <row r="11" spans="1:4" ht="12.75">
      <c r="A11" s="2">
        <v>120</v>
      </c>
      <c r="B11" s="1">
        <f t="shared" si="0"/>
        <v>-0.7974375810233364</v>
      </c>
      <c r="C11" s="2">
        <f>A11-F$3</f>
        <v>45</v>
      </c>
      <c r="D11" s="1">
        <f t="shared" si="1"/>
        <v>-0.17794464090377343</v>
      </c>
    </row>
    <row r="12" spans="1:4" ht="12.75">
      <c r="A12" s="2">
        <v>135</v>
      </c>
      <c r="B12" s="1">
        <f t="shared" si="0"/>
        <v>-0.885051422090321</v>
      </c>
      <c r="C12" s="2">
        <f>A12-F$3</f>
        <v>60</v>
      </c>
      <c r="D12" s="1">
        <f t="shared" si="1"/>
        <v>-0.29743758102333645</v>
      </c>
    </row>
    <row r="13" spans="1:4" ht="12.75">
      <c r="A13" s="2">
        <v>150</v>
      </c>
      <c r="B13" s="1">
        <f t="shared" si="0"/>
        <v>-0.9486992185937764</v>
      </c>
      <c r="C13" s="2">
        <f>A13-F$3</f>
        <v>75</v>
      </c>
      <c r="D13" s="1">
        <f t="shared" si="1"/>
        <v>-0.4297796096599833</v>
      </c>
    </row>
    <row r="14" spans="1:4" ht="12.75">
      <c r="A14" s="2">
        <v>165</v>
      </c>
      <c r="B14" s="1">
        <f t="shared" si="0"/>
        <v>-0.9871540106007424</v>
      </c>
      <c r="C14" s="2">
        <f>A14-F$3</f>
        <v>90</v>
      </c>
      <c r="D14" s="1">
        <f t="shared" si="1"/>
        <v>-0.5635083268962915</v>
      </c>
    </row>
    <row r="15" spans="1:4" ht="12.75">
      <c r="A15" s="2">
        <v>180</v>
      </c>
      <c r="B15" s="1">
        <f t="shared" si="0"/>
        <v>-1</v>
      </c>
      <c r="C15" s="2">
        <f>A15-F$3</f>
        <v>105</v>
      </c>
      <c r="D15" s="1">
        <f t="shared" si="1"/>
        <v>-0.688598654762504</v>
      </c>
    </row>
    <row r="16" spans="1:4" ht="12.75">
      <c r="A16" s="2">
        <v>195</v>
      </c>
      <c r="B16" s="1">
        <f t="shared" si="0"/>
        <v>-0.9871540106007425</v>
      </c>
      <c r="C16" s="2">
        <f>A16-F$3</f>
        <v>120</v>
      </c>
      <c r="D16" s="1">
        <f t="shared" si="1"/>
        <v>-0.7974375810233364</v>
      </c>
    </row>
    <row r="17" spans="1:4" ht="12.75">
      <c r="A17" s="2">
        <v>210</v>
      </c>
      <c r="B17" s="1">
        <f t="shared" si="0"/>
        <v>-0.9486992185937763</v>
      </c>
      <c r="C17" s="2">
        <f>A17-F$3</f>
        <v>135</v>
      </c>
      <c r="D17" s="1">
        <f t="shared" si="1"/>
        <v>-0.885051422090321</v>
      </c>
    </row>
    <row r="18" spans="1:4" ht="12.75">
      <c r="A18" s="2">
        <v>225</v>
      </c>
      <c r="B18" s="1">
        <f t="shared" si="0"/>
        <v>-0.8850514220903211</v>
      </c>
      <c r="C18" s="2">
        <f>A18-F$3</f>
        <v>150</v>
      </c>
      <c r="D18" s="1">
        <f t="shared" si="1"/>
        <v>-0.9486992185937764</v>
      </c>
    </row>
    <row r="19" spans="1:4" ht="12.75">
      <c r="A19" s="2">
        <v>240</v>
      </c>
      <c r="B19" s="1">
        <f t="shared" si="0"/>
        <v>-0.7974375810233367</v>
      </c>
      <c r="C19" s="2">
        <f>A19-F$3</f>
        <v>165</v>
      </c>
      <c r="D19" s="1">
        <f t="shared" si="1"/>
        <v>-0.9871540106007424</v>
      </c>
    </row>
    <row r="20" spans="1:4" ht="12.75">
      <c r="A20" s="2">
        <v>255</v>
      </c>
      <c r="B20" s="1">
        <f t="shared" si="0"/>
        <v>-0.688598654762504</v>
      </c>
      <c r="C20" s="2">
        <f>A20-F$3</f>
        <v>180</v>
      </c>
      <c r="D20" s="1">
        <f t="shared" si="1"/>
        <v>-1</v>
      </c>
    </row>
    <row r="21" spans="1:4" ht="12.75">
      <c r="A21" s="2">
        <v>270</v>
      </c>
      <c r="B21" s="1">
        <f t="shared" si="0"/>
        <v>-0.5635083268962916</v>
      </c>
      <c r="C21" s="2">
        <f>A21-F$3</f>
        <v>195</v>
      </c>
      <c r="D21" s="1">
        <f t="shared" si="1"/>
        <v>-0.9871540106007425</v>
      </c>
    </row>
    <row r="22" spans="1:4" ht="12.75">
      <c r="A22" s="2">
        <v>285</v>
      </c>
      <c r="B22" s="1">
        <f t="shared" si="0"/>
        <v>-0.4297796096599831</v>
      </c>
      <c r="C22" s="2">
        <f>A22-F$3</f>
        <v>210</v>
      </c>
      <c r="D22" s="1">
        <f t="shared" si="1"/>
        <v>-0.9486992185937763</v>
      </c>
    </row>
    <row r="23" spans="1:4" ht="12.75">
      <c r="A23" s="2">
        <v>300</v>
      </c>
      <c r="B23" s="1">
        <f t="shared" si="0"/>
        <v>-0.29743758102333645</v>
      </c>
      <c r="C23" s="2">
        <f>A23-F$3</f>
        <v>225</v>
      </c>
      <c r="D23" s="1">
        <f t="shared" si="1"/>
        <v>-0.8850514220903211</v>
      </c>
    </row>
    <row r="24" spans="1:4" ht="12.75">
      <c r="A24" s="2">
        <v>315</v>
      </c>
      <c r="B24" s="1">
        <f t="shared" si="0"/>
        <v>-0.17794464090377354</v>
      </c>
      <c r="C24" s="2">
        <f>A24-F$3</f>
        <v>240</v>
      </c>
      <c r="D24" s="1">
        <f t="shared" si="1"/>
        <v>-0.7974375810233367</v>
      </c>
    </row>
    <row r="25" spans="1:4" ht="12.75">
      <c r="A25" s="2">
        <v>330</v>
      </c>
      <c r="B25" s="1">
        <f t="shared" si="0"/>
        <v>-0.08267381480933778</v>
      </c>
      <c r="C25" s="2">
        <f>A25-F$3</f>
        <v>255</v>
      </c>
      <c r="D25" s="1">
        <f t="shared" si="1"/>
        <v>-0.688598654762504</v>
      </c>
    </row>
    <row r="26" spans="1:4" ht="12.75">
      <c r="A26" s="2">
        <v>345</v>
      </c>
      <c r="B26" s="1">
        <f t="shared" si="0"/>
        <v>-0.021228184311674114</v>
      </c>
      <c r="C26" s="2">
        <f>A26-F$3</f>
        <v>270</v>
      </c>
      <c r="D26" s="1">
        <f t="shared" si="1"/>
        <v>-0.5635083268962916</v>
      </c>
    </row>
    <row r="27" spans="1:4" ht="12.75">
      <c r="A27" s="2">
        <v>360</v>
      </c>
      <c r="B27" s="1">
        <f t="shared" si="0"/>
        <v>0</v>
      </c>
      <c r="C27" s="2">
        <f>A27-F$3</f>
        <v>285</v>
      </c>
      <c r="D27" s="1">
        <f t="shared" si="1"/>
        <v>-0.4297796096599831</v>
      </c>
    </row>
    <row r="28" spans="1:4" ht="12.75">
      <c r="A28" s="2">
        <v>375</v>
      </c>
      <c r="B28" s="1">
        <f t="shared" si="0"/>
        <v>-0.02122818431167406</v>
      </c>
      <c r="C28" s="2">
        <f>A28-F$3</f>
        <v>300</v>
      </c>
      <c r="D28" s="1">
        <f t="shared" si="1"/>
        <v>-0.29743758102333645</v>
      </c>
    </row>
    <row r="29" spans="1:4" ht="12.75">
      <c r="A29" s="2">
        <v>390</v>
      </c>
      <c r="B29" s="1">
        <f t="shared" si="0"/>
        <v>-0.08267381480933744</v>
      </c>
      <c r="C29" s="2">
        <f>A29-F$3</f>
        <v>315</v>
      </c>
      <c r="D29" s="1">
        <f t="shared" si="1"/>
        <v>-0.17794464090377354</v>
      </c>
    </row>
    <row r="30" spans="1:4" ht="12.75">
      <c r="A30" s="2">
        <v>405</v>
      </c>
      <c r="B30" s="1">
        <f t="shared" si="0"/>
        <v>-0.17794464090377304</v>
      </c>
      <c r="C30" s="2">
        <f>A30-F$3</f>
        <v>330</v>
      </c>
      <c r="D30" s="1">
        <f t="shared" si="1"/>
        <v>-0.08267381480933778</v>
      </c>
    </row>
    <row r="31" spans="1:4" ht="12.75">
      <c r="A31" s="2">
        <v>420</v>
      </c>
      <c r="B31" s="1">
        <f t="shared" si="0"/>
        <v>-0.2974375810233366</v>
      </c>
      <c r="C31" s="2">
        <f>A31-F$3</f>
        <v>345</v>
      </c>
      <c r="D31" s="1">
        <f t="shared" si="1"/>
        <v>-0.021228184311674114</v>
      </c>
    </row>
    <row r="32" spans="1:4" ht="12.75">
      <c r="A32" s="2">
        <v>435</v>
      </c>
      <c r="B32" s="1">
        <f t="shared" si="0"/>
        <v>-0.4297796096599833</v>
      </c>
      <c r="C32" s="2">
        <f>A32-F$3</f>
        <v>360</v>
      </c>
      <c r="D32" s="1">
        <f t="shared" si="1"/>
        <v>0</v>
      </c>
    </row>
    <row r="33" spans="1:4" ht="12.75">
      <c r="A33" s="2">
        <v>450</v>
      </c>
      <c r="B33" s="1">
        <f t="shared" si="0"/>
        <v>-0.5635083268962914</v>
      </c>
      <c r="C33" s="2">
        <f>A33-F$3</f>
        <v>375</v>
      </c>
      <c r="D33" s="1">
        <f t="shared" si="1"/>
        <v>-0.02122818431167406</v>
      </c>
    </row>
    <row r="34" spans="1:4" ht="12.75">
      <c r="A34" s="2">
        <v>465</v>
      </c>
      <c r="B34" s="1">
        <f t="shared" si="0"/>
        <v>-0.688598654762504</v>
      </c>
      <c r="C34" s="2">
        <f>A34-F$3</f>
        <v>390</v>
      </c>
      <c r="D34" s="1">
        <f t="shared" si="1"/>
        <v>-0.08267381480933744</v>
      </c>
    </row>
    <row r="35" spans="1:4" ht="12.75">
      <c r="A35" s="2">
        <v>480</v>
      </c>
      <c r="B35" s="1">
        <f t="shared" si="0"/>
        <v>-0.7974375810233361</v>
      </c>
      <c r="C35" s="2">
        <f>A35-F$3</f>
        <v>405</v>
      </c>
      <c r="D35" s="1">
        <f t="shared" si="1"/>
        <v>-0.17794464090377304</v>
      </c>
    </row>
    <row r="36" spans="1:4" ht="12.75">
      <c r="A36" s="2">
        <v>495</v>
      </c>
      <c r="B36" s="1">
        <f t="shared" si="0"/>
        <v>-0.8850514220903212</v>
      </c>
      <c r="C36" s="2">
        <f>A36-F$3</f>
        <v>420</v>
      </c>
      <c r="D36" s="1">
        <f t="shared" si="1"/>
        <v>-0.2974375810233366</v>
      </c>
    </row>
    <row r="37" spans="1:4" ht="12.75">
      <c r="A37" s="2">
        <v>510</v>
      </c>
      <c r="B37" s="1">
        <f t="shared" si="0"/>
        <v>-0.9486992185937764</v>
      </c>
      <c r="C37" s="2">
        <f>A37-F$3</f>
        <v>435</v>
      </c>
      <c r="D37" s="1">
        <f t="shared" si="1"/>
        <v>-0.4297796096599833</v>
      </c>
    </row>
    <row r="38" spans="1:4" ht="12.75">
      <c r="A38" s="2">
        <v>525</v>
      </c>
      <c r="B38" s="1">
        <f t="shared" si="0"/>
        <v>-0.9871540106007424</v>
      </c>
      <c r="C38" s="2">
        <f>A38-F$3</f>
        <v>450</v>
      </c>
      <c r="D38" s="1">
        <f t="shared" si="1"/>
        <v>-0.5635083268962914</v>
      </c>
    </row>
    <row r="39" spans="1:4" ht="12.75">
      <c r="A39" s="2">
        <v>540</v>
      </c>
      <c r="B39" s="1">
        <f t="shared" si="0"/>
        <v>-1</v>
      </c>
      <c r="C39" s="2">
        <f>A39-F$3</f>
        <v>465</v>
      </c>
      <c r="D39" s="1">
        <f t="shared" si="1"/>
        <v>-0.688598654762504</v>
      </c>
    </row>
    <row r="40" spans="1:4" ht="12.75">
      <c r="A40" s="2">
        <v>555</v>
      </c>
      <c r="B40" s="1">
        <f t="shared" si="0"/>
        <v>-0.9871540106007423</v>
      </c>
      <c r="C40" s="2">
        <f>A40-F$3</f>
        <v>480</v>
      </c>
      <c r="D40" s="1">
        <f t="shared" si="1"/>
        <v>-0.7974375810233361</v>
      </c>
    </row>
    <row r="41" spans="1:4" ht="12.75">
      <c r="A41" s="2">
        <v>570</v>
      </c>
      <c r="B41" s="1">
        <f t="shared" si="0"/>
        <v>-0.9486992185937762</v>
      </c>
      <c r="C41" s="2">
        <f>A41-F$3</f>
        <v>495</v>
      </c>
      <c r="D41" s="1">
        <f t="shared" si="1"/>
        <v>-0.8850514220903212</v>
      </c>
    </row>
    <row r="42" spans="1:4" ht="12.75">
      <c r="A42" s="2">
        <v>585</v>
      </c>
      <c r="B42" s="1">
        <f t="shared" si="0"/>
        <v>-0.8850514220903207</v>
      </c>
      <c r="C42" s="2">
        <f>A42-F$3</f>
        <v>510</v>
      </c>
      <c r="D42" s="1">
        <f t="shared" si="1"/>
        <v>-0.9486992185937764</v>
      </c>
    </row>
    <row r="43" spans="1:4" ht="12.75">
      <c r="A43" s="2">
        <v>600</v>
      </c>
      <c r="B43" s="1">
        <f t="shared" si="0"/>
        <v>-0.7974375810233364</v>
      </c>
      <c r="C43" s="2">
        <f>A43-F$3</f>
        <v>525</v>
      </c>
      <c r="D43" s="1">
        <f t="shared" si="1"/>
        <v>-0.9871540106007424</v>
      </c>
    </row>
    <row r="44" spans="1:4" ht="12.75">
      <c r="A44" s="2">
        <v>615</v>
      </c>
      <c r="B44" s="1">
        <f t="shared" si="0"/>
        <v>-0.6885986547625041</v>
      </c>
      <c r="C44" s="2">
        <f>A44-F$3</f>
        <v>540</v>
      </c>
      <c r="D44" s="1">
        <f t="shared" si="1"/>
        <v>-1</v>
      </c>
    </row>
    <row r="45" spans="1:4" ht="12.75">
      <c r="A45" s="2">
        <v>630</v>
      </c>
      <c r="B45" s="1">
        <f t="shared" si="0"/>
        <v>-0.5635083268962917</v>
      </c>
      <c r="C45" s="2">
        <f>A45-F$3</f>
        <v>555</v>
      </c>
      <c r="D45" s="1">
        <f t="shared" si="1"/>
        <v>-0.9871540106007423</v>
      </c>
    </row>
    <row r="46" spans="1:4" ht="12.75">
      <c r="A46" s="2">
        <v>645</v>
      </c>
      <c r="B46" s="1">
        <f t="shared" si="0"/>
        <v>-0.42977960965998385</v>
      </c>
      <c r="C46" s="2">
        <f>A46-F$3</f>
        <v>570</v>
      </c>
      <c r="D46" s="1">
        <f t="shared" si="1"/>
        <v>-0.9486992185937762</v>
      </c>
    </row>
    <row r="47" spans="1:4" ht="12.75">
      <c r="A47" s="2">
        <v>660</v>
      </c>
      <c r="B47" s="1">
        <f t="shared" si="0"/>
        <v>-0.29743758102333695</v>
      </c>
      <c r="C47" s="2">
        <f>A47-F$3</f>
        <v>585</v>
      </c>
      <c r="D47" s="1">
        <f t="shared" si="1"/>
        <v>-0.8850514220903207</v>
      </c>
    </row>
    <row r="48" spans="1:4" ht="12.75">
      <c r="A48" s="2">
        <v>675</v>
      </c>
      <c r="B48" s="1">
        <f t="shared" si="0"/>
        <v>-0.17794464090377332</v>
      </c>
      <c r="C48" s="2">
        <f>A48-F$3</f>
        <v>600</v>
      </c>
      <c r="D48" s="1">
        <f t="shared" si="1"/>
        <v>-0.7974375810233364</v>
      </c>
    </row>
    <row r="49" spans="1:4" ht="12.75">
      <c r="A49" s="2">
        <v>690</v>
      </c>
      <c r="B49" s="1">
        <f t="shared" si="0"/>
        <v>-0.08267381480933761</v>
      </c>
      <c r="C49" s="2">
        <f>A49-F$3</f>
        <v>615</v>
      </c>
      <c r="D49" s="1">
        <f t="shared" si="1"/>
        <v>-0.6885986547625041</v>
      </c>
    </row>
    <row r="50" spans="1:4" ht="12.75">
      <c r="A50" s="2">
        <v>705</v>
      </c>
      <c r="B50" s="1">
        <f t="shared" si="0"/>
        <v>-0.02122818431167417</v>
      </c>
      <c r="C50" s="2">
        <f>A50-F$3</f>
        <v>630</v>
      </c>
      <c r="D50" s="1">
        <f t="shared" si="1"/>
        <v>-0.5635083268962917</v>
      </c>
    </row>
    <row r="51" spans="1:4" ht="12.75">
      <c r="A51" s="2">
        <v>720</v>
      </c>
      <c r="B51" s="1">
        <f t="shared" si="0"/>
        <v>0</v>
      </c>
      <c r="C51" s="2">
        <f>A51-F$3</f>
        <v>645</v>
      </c>
      <c r="D51" s="1">
        <f t="shared" si="1"/>
        <v>-0.42977960965998385</v>
      </c>
    </row>
    <row r="52" spans="1:4" ht="12.75">
      <c r="A52" s="2">
        <v>735</v>
      </c>
      <c r="B52" s="1">
        <f t="shared" si="0"/>
        <v>-0.02122818431167378</v>
      </c>
      <c r="C52" s="2">
        <f>A52-F$3</f>
        <v>660</v>
      </c>
      <c r="D52" s="1">
        <f t="shared" si="1"/>
        <v>-0.29743758102333695</v>
      </c>
    </row>
    <row r="53" spans="1:4" ht="12.75">
      <c r="A53" s="2">
        <v>750</v>
      </c>
      <c r="B53" s="1">
        <f t="shared" si="0"/>
        <v>-0.08267381480933739</v>
      </c>
      <c r="C53" s="2">
        <f>A53-F$3</f>
        <v>675</v>
      </c>
      <c r="D53" s="1">
        <f t="shared" si="1"/>
        <v>-0.17794464090377332</v>
      </c>
    </row>
    <row r="54" spans="1:4" ht="12.75">
      <c r="A54" s="2">
        <v>765</v>
      </c>
      <c r="B54" s="1">
        <f t="shared" si="0"/>
        <v>-0.17794464090377293</v>
      </c>
      <c r="C54" s="2">
        <f>A54-F$3</f>
        <v>690</v>
      </c>
      <c r="D54" s="1">
        <f t="shared" si="1"/>
        <v>-0.08267381480933761</v>
      </c>
    </row>
    <row r="55" spans="1:4" ht="12.75">
      <c r="A55" s="2">
        <v>780</v>
      </c>
      <c r="B55" s="1">
        <f t="shared" si="0"/>
        <v>-0.29743758102333556</v>
      </c>
      <c r="C55" s="2">
        <f>A55-F$3</f>
        <v>705</v>
      </c>
      <c r="D55" s="1">
        <f t="shared" si="1"/>
        <v>-0.02122818431167417</v>
      </c>
    </row>
    <row r="56" spans="1:4" ht="12.75">
      <c r="A56" s="2">
        <v>795</v>
      </c>
      <c r="B56" s="1">
        <f t="shared" si="0"/>
        <v>-0.4297796096599823</v>
      </c>
      <c r="C56" s="2">
        <f>A56-F$3</f>
        <v>720</v>
      </c>
      <c r="D56" s="1">
        <f t="shared" si="1"/>
        <v>0</v>
      </c>
    </row>
    <row r="57" spans="1:4" ht="12.75">
      <c r="A57" s="2">
        <v>810</v>
      </c>
      <c r="B57" s="1">
        <f t="shared" si="0"/>
        <v>-0.5635083268962904</v>
      </c>
      <c r="C57" s="2">
        <f>A57-F$3</f>
        <v>735</v>
      </c>
      <c r="D57" s="1">
        <f t="shared" si="1"/>
        <v>-0.02122818431167378</v>
      </c>
    </row>
    <row r="58" spans="1:4" ht="12.75">
      <c r="A58" s="2">
        <v>825</v>
      </c>
      <c r="B58" s="1">
        <f t="shared" si="0"/>
        <v>-0.6885986547625045</v>
      </c>
      <c r="C58" s="2">
        <f>A58-F$3</f>
        <v>750</v>
      </c>
      <c r="D58" s="1">
        <f t="shared" si="1"/>
        <v>-0.08267381480933739</v>
      </c>
    </row>
    <row r="59" spans="1:4" ht="12.75">
      <c r="A59" s="2">
        <v>840</v>
      </c>
      <c r="B59" s="1">
        <f t="shared" si="0"/>
        <v>-0.7974375810233367</v>
      </c>
      <c r="C59" s="2">
        <f>A59-F$3</f>
        <v>765</v>
      </c>
      <c r="D59" s="1">
        <f t="shared" si="1"/>
        <v>-0.17794464090377293</v>
      </c>
    </row>
    <row r="60" spans="1:4" ht="12.75">
      <c r="A60" s="2">
        <v>855</v>
      </c>
      <c r="B60" s="1">
        <f t="shared" si="0"/>
        <v>-0.8850514220903212</v>
      </c>
      <c r="C60" s="2">
        <f>A60-F$3</f>
        <v>780</v>
      </c>
      <c r="D60" s="1">
        <f t="shared" si="1"/>
        <v>-0.29743758102333556</v>
      </c>
    </row>
    <row r="61" spans="1:4" ht="12.75">
      <c r="A61" s="2">
        <v>870</v>
      </c>
      <c r="B61" s="1">
        <f t="shared" si="0"/>
        <v>-0.9486992185937763</v>
      </c>
      <c r="C61" s="2">
        <f>A61-F$3</f>
        <v>795</v>
      </c>
      <c r="D61" s="1">
        <f t="shared" si="1"/>
        <v>-0.4297796096599823</v>
      </c>
    </row>
    <row r="62" spans="1:4" ht="12.75">
      <c r="A62" s="2">
        <v>885</v>
      </c>
      <c r="B62" s="1">
        <f t="shared" si="0"/>
        <v>-0.9871540106007424</v>
      </c>
      <c r="C62" s="2">
        <f>A62-F$3</f>
        <v>810</v>
      </c>
      <c r="D62" s="1">
        <f t="shared" si="1"/>
        <v>-0.5635083268962904</v>
      </c>
    </row>
    <row r="63" spans="1:4" ht="12.75">
      <c r="A63" s="2">
        <v>900</v>
      </c>
      <c r="B63" s="1">
        <f t="shared" si="0"/>
        <v>-1</v>
      </c>
      <c r="C63" s="2">
        <f>A63-F$3</f>
        <v>825</v>
      </c>
      <c r="D63" s="1">
        <f t="shared" si="1"/>
        <v>-0.6885986547625045</v>
      </c>
    </row>
    <row r="64" spans="1:4" ht="12.75">
      <c r="A64" s="2">
        <v>915</v>
      </c>
      <c r="B64" s="1">
        <f t="shared" si="0"/>
        <v>-0.9871540106007424</v>
      </c>
      <c r="C64" s="2">
        <f>A64-F$3</f>
        <v>840</v>
      </c>
      <c r="D64" s="1">
        <f t="shared" si="1"/>
        <v>-0.7974375810233367</v>
      </c>
    </row>
    <row r="65" spans="1:4" ht="12.75">
      <c r="A65" s="2">
        <v>930</v>
      </c>
      <c r="B65" s="1">
        <f t="shared" si="0"/>
        <v>-0.9486992185937766</v>
      </c>
      <c r="C65" s="2">
        <f>A65-F$3</f>
        <v>855</v>
      </c>
      <c r="D65" s="1">
        <f t="shared" si="1"/>
        <v>-0.8850514220903212</v>
      </c>
    </row>
    <row r="66" spans="1:4" ht="12.75">
      <c r="A66" s="2">
        <v>945</v>
      </c>
      <c r="B66" s="1">
        <f t="shared" si="0"/>
        <v>-0.885051422090322</v>
      </c>
      <c r="C66" s="2">
        <f>A66-F$3</f>
        <v>870</v>
      </c>
      <c r="D66" s="1">
        <f t="shared" si="1"/>
        <v>-0.9486992185937763</v>
      </c>
    </row>
    <row r="67" spans="1:4" ht="12.75">
      <c r="A67" s="2">
        <v>960</v>
      </c>
      <c r="B67" s="1">
        <f t="shared" si="0"/>
        <v>-0.7974375810233371</v>
      </c>
      <c r="C67" s="2">
        <f>A67-F$3</f>
        <v>885</v>
      </c>
      <c r="D67" s="1">
        <f t="shared" si="1"/>
        <v>-0.9871540106007424</v>
      </c>
    </row>
    <row r="68" spans="1:4" ht="12.75">
      <c r="A68" s="2">
        <v>975</v>
      </c>
      <c r="B68" s="1">
        <f aca="true" t="shared" si="2" ref="B68:B99">-1*((2.5-SQRT(4-0.25*SIN(A68*PI()/180)^2)-0.5*COS(A68*PI()/180)))</f>
        <v>-0.6885986547625043</v>
      </c>
      <c r="C68" s="2">
        <f>A68-F$3</f>
        <v>900</v>
      </c>
      <c r="D68" s="1">
        <f aca="true" t="shared" si="3" ref="D68:D99">-1*((2.5-SQRT(4-0.25*SIN(C68*PI()/180)^2)-0.5*COS(C68*PI()/180)))</f>
        <v>-1</v>
      </c>
    </row>
    <row r="69" spans="1:4" ht="12.75">
      <c r="A69" s="2">
        <v>990</v>
      </c>
      <c r="B69" s="1">
        <f t="shared" si="2"/>
        <v>-0.5635083268962909</v>
      </c>
      <c r="C69" s="2">
        <f>A69-F$3</f>
        <v>915</v>
      </c>
      <c r="D69" s="1">
        <f t="shared" si="3"/>
        <v>-0.9871540106007424</v>
      </c>
    </row>
    <row r="70" spans="1:4" ht="12.75">
      <c r="A70" s="2">
        <v>1005</v>
      </c>
      <c r="B70" s="1">
        <f t="shared" si="2"/>
        <v>-0.42977960965998396</v>
      </c>
      <c r="C70" s="2">
        <f>A70-F$3</f>
        <v>930</v>
      </c>
      <c r="D70" s="1">
        <f t="shared" si="3"/>
        <v>-0.9486992185937766</v>
      </c>
    </row>
    <row r="71" spans="1:4" ht="12.75">
      <c r="A71" s="2">
        <v>1020</v>
      </c>
      <c r="B71" s="1">
        <f t="shared" si="2"/>
        <v>-0.2974375810233363</v>
      </c>
      <c r="C71" s="2">
        <f>A71-F$3</f>
        <v>945</v>
      </c>
      <c r="D71" s="1">
        <f t="shared" si="3"/>
        <v>-0.885051422090322</v>
      </c>
    </row>
    <row r="72" spans="1:4" ht="12.75">
      <c r="A72" s="2">
        <v>1035</v>
      </c>
      <c r="B72" s="1">
        <f t="shared" si="2"/>
        <v>-0.17794464090377426</v>
      </c>
      <c r="C72" s="2">
        <f>A72-F$3</f>
        <v>960</v>
      </c>
      <c r="D72" s="1">
        <f t="shared" si="3"/>
        <v>-0.7974375810233371</v>
      </c>
    </row>
    <row r="73" spans="1:4" ht="12.75">
      <c r="A73" s="2">
        <v>1050</v>
      </c>
      <c r="B73" s="1">
        <f t="shared" si="2"/>
        <v>-0.08267381480933766</v>
      </c>
      <c r="C73" s="2">
        <f>A73-F$3</f>
        <v>975</v>
      </c>
      <c r="D73" s="1">
        <f t="shared" si="3"/>
        <v>-0.6885986547625043</v>
      </c>
    </row>
    <row r="74" spans="1:4" ht="12.75">
      <c r="A74" s="2">
        <v>1065</v>
      </c>
      <c r="B74" s="1">
        <f t="shared" si="2"/>
        <v>-0.021228184311674392</v>
      </c>
      <c r="C74" s="2">
        <f>A74-F$3</f>
        <v>990</v>
      </c>
      <c r="D74" s="1">
        <f t="shared" si="3"/>
        <v>-0.5635083268962909</v>
      </c>
    </row>
    <row r="75" spans="1:4" ht="12.75">
      <c r="A75" s="2">
        <v>1080</v>
      </c>
      <c r="B75" s="1">
        <f t="shared" si="2"/>
        <v>0</v>
      </c>
      <c r="C75" s="2">
        <f>A75-F$3</f>
        <v>1005</v>
      </c>
      <c r="D75" s="1">
        <f t="shared" si="3"/>
        <v>-0.42977960965998396</v>
      </c>
    </row>
    <row r="76" spans="1:4" ht="12.75">
      <c r="A76" s="2">
        <v>1095</v>
      </c>
      <c r="B76" s="1">
        <f t="shared" si="2"/>
        <v>-0.02122818431167356</v>
      </c>
      <c r="C76" s="2">
        <f>A76-F$3</f>
        <v>1020</v>
      </c>
      <c r="D76" s="1">
        <f t="shared" si="3"/>
        <v>-0.2974375810233363</v>
      </c>
    </row>
    <row r="77" spans="1:4" ht="12.75">
      <c r="A77" s="2">
        <v>1110</v>
      </c>
      <c r="B77" s="1">
        <f t="shared" si="2"/>
        <v>-0.08267381480933839</v>
      </c>
      <c r="C77" s="2">
        <f>A77-F$3</f>
        <v>1035</v>
      </c>
      <c r="D77" s="1">
        <f t="shared" si="3"/>
        <v>-0.17794464090377426</v>
      </c>
    </row>
    <row r="78" spans="1:4" ht="12.75">
      <c r="A78" s="2">
        <v>1125</v>
      </c>
      <c r="B78" s="1">
        <f t="shared" si="2"/>
        <v>-0.1779446409037735</v>
      </c>
      <c r="C78" s="2">
        <f>A78-F$3</f>
        <v>1050</v>
      </c>
      <c r="D78" s="1">
        <f t="shared" si="3"/>
        <v>-0.08267381480933766</v>
      </c>
    </row>
    <row r="79" spans="1:4" ht="12.75">
      <c r="A79" s="2">
        <v>1140</v>
      </c>
      <c r="B79" s="1">
        <f t="shared" si="2"/>
        <v>-0.29743758102333717</v>
      </c>
      <c r="C79" s="2">
        <f>A79-F$3</f>
        <v>1065</v>
      </c>
      <c r="D79" s="1">
        <f t="shared" si="3"/>
        <v>-0.021228184311674392</v>
      </c>
    </row>
    <row r="80" spans="1:4" ht="12.75">
      <c r="A80" s="2">
        <v>1155</v>
      </c>
      <c r="B80" s="1">
        <f t="shared" si="2"/>
        <v>-0.4297796096599831</v>
      </c>
      <c r="C80" s="2">
        <f>A80-F$3</f>
        <v>1080</v>
      </c>
      <c r="D80" s="1">
        <f t="shared" si="3"/>
        <v>0</v>
      </c>
    </row>
    <row r="81" spans="1:4" ht="12.75">
      <c r="A81" s="2">
        <v>1170</v>
      </c>
      <c r="B81" s="1">
        <f t="shared" si="2"/>
        <v>-0.5635083268962919</v>
      </c>
      <c r="C81" s="2">
        <f>A81-F$3</f>
        <v>1095</v>
      </c>
      <c r="D81" s="1">
        <f t="shared" si="3"/>
        <v>-0.02122818431167356</v>
      </c>
    </row>
    <row r="82" spans="1:4" ht="12.75">
      <c r="A82" s="2">
        <v>1185</v>
      </c>
      <c r="B82" s="1">
        <f t="shared" si="2"/>
        <v>-0.6885986547625037</v>
      </c>
      <c r="C82" s="2">
        <f>A82-F$3</f>
        <v>1110</v>
      </c>
      <c r="D82" s="1">
        <f t="shared" si="3"/>
        <v>-0.08267381480933839</v>
      </c>
    </row>
    <row r="83" spans="1:4" ht="12.75">
      <c r="A83" s="2">
        <v>1200</v>
      </c>
      <c r="B83" s="1">
        <f t="shared" si="2"/>
        <v>-0.7974375810233367</v>
      </c>
      <c r="C83" s="2">
        <f>A83-F$3</f>
        <v>1125</v>
      </c>
      <c r="D83" s="1">
        <f t="shared" si="3"/>
        <v>-0.1779446409037735</v>
      </c>
    </row>
    <row r="84" spans="1:4" ht="12.75">
      <c r="A84" s="2">
        <v>1215</v>
      </c>
      <c r="B84" s="1">
        <f t="shared" si="2"/>
        <v>-0.8850514220903206</v>
      </c>
      <c r="C84" s="2">
        <f>A84-F$3</f>
        <v>1140</v>
      </c>
      <c r="D84" s="1">
        <f t="shared" si="3"/>
        <v>-0.29743758102333717</v>
      </c>
    </row>
    <row r="85" spans="1:4" ht="12.75">
      <c r="A85" s="2">
        <v>1230</v>
      </c>
      <c r="B85" s="1">
        <f t="shared" si="2"/>
        <v>-0.9486992185937762</v>
      </c>
      <c r="C85" s="2">
        <f>A85-F$3</f>
        <v>1155</v>
      </c>
      <c r="D85" s="1">
        <f t="shared" si="3"/>
        <v>-0.4297796096599831</v>
      </c>
    </row>
    <row r="86" spans="1:4" ht="12.75">
      <c r="A86" s="2">
        <v>1245</v>
      </c>
      <c r="B86" s="1">
        <f t="shared" si="2"/>
        <v>-0.9871540106007421</v>
      </c>
      <c r="C86" s="2">
        <f>A86-F$3</f>
        <v>1170</v>
      </c>
      <c r="D86" s="1">
        <f t="shared" si="3"/>
        <v>-0.5635083268962919</v>
      </c>
    </row>
    <row r="87" spans="1:4" ht="12.75">
      <c r="A87" s="2">
        <v>1260</v>
      </c>
      <c r="B87" s="1">
        <f t="shared" si="2"/>
        <v>-1</v>
      </c>
      <c r="C87" s="2">
        <f>A87-F$3</f>
        <v>1185</v>
      </c>
      <c r="D87" s="1">
        <f t="shared" si="3"/>
        <v>-0.6885986547625037</v>
      </c>
    </row>
    <row r="88" spans="1:4" ht="12.75">
      <c r="A88" s="2">
        <v>1275</v>
      </c>
      <c r="B88" s="1">
        <f t="shared" si="2"/>
        <v>-0.9871540106007424</v>
      </c>
      <c r="C88" s="2">
        <f>A88-F$3</f>
        <v>1200</v>
      </c>
      <c r="D88" s="1">
        <f t="shared" si="3"/>
        <v>-0.7974375810233367</v>
      </c>
    </row>
    <row r="89" spans="1:4" ht="12.75">
      <c r="A89" s="2">
        <v>1290</v>
      </c>
      <c r="B89" s="1">
        <f t="shared" si="2"/>
        <v>-0.9486992185937766</v>
      </c>
      <c r="C89" s="2">
        <f>A89-F$3</f>
        <v>1215</v>
      </c>
      <c r="D89" s="1">
        <f t="shared" si="3"/>
        <v>-0.8850514220903206</v>
      </c>
    </row>
    <row r="90" spans="1:4" ht="12.75">
      <c r="A90" s="2">
        <v>1305</v>
      </c>
      <c r="B90" s="1">
        <f t="shared" si="2"/>
        <v>-0.885051422090321</v>
      </c>
      <c r="C90" s="2">
        <f>A90-F$3</f>
        <v>1230</v>
      </c>
      <c r="D90" s="1">
        <f t="shared" si="3"/>
        <v>-0.9486992185937762</v>
      </c>
    </row>
    <row r="91" spans="1:4" ht="12.75">
      <c r="A91" s="2">
        <v>1320</v>
      </c>
      <c r="B91" s="1">
        <f t="shared" si="2"/>
        <v>-0.7974375810233372</v>
      </c>
      <c r="C91" s="2">
        <f>A91-F$3</f>
        <v>1245</v>
      </c>
      <c r="D91" s="1">
        <f t="shared" si="3"/>
        <v>-0.9871540106007421</v>
      </c>
    </row>
    <row r="92" spans="1:4" ht="12.75">
      <c r="A92" s="2">
        <v>1335</v>
      </c>
      <c r="B92" s="1">
        <f t="shared" si="2"/>
        <v>-0.6885986547625044</v>
      </c>
      <c r="C92" s="2">
        <f>A92-F$3</f>
        <v>1260</v>
      </c>
      <c r="D92" s="1">
        <f t="shared" si="3"/>
        <v>-1</v>
      </c>
    </row>
    <row r="93" spans="1:4" ht="12.75">
      <c r="A93" s="2">
        <v>1350</v>
      </c>
      <c r="B93" s="1">
        <f t="shared" si="2"/>
        <v>-0.563508326896291</v>
      </c>
      <c r="C93" s="2">
        <f>A93-F$3</f>
        <v>1275</v>
      </c>
      <c r="D93" s="1">
        <f t="shared" si="3"/>
        <v>-0.9871540106007424</v>
      </c>
    </row>
    <row r="94" spans="1:4" ht="12.75">
      <c r="A94" s="2">
        <v>1365</v>
      </c>
      <c r="B94" s="1">
        <f t="shared" si="2"/>
        <v>-0.4297796096599841</v>
      </c>
      <c r="C94" s="2">
        <f>A94-F$3</f>
        <v>1290</v>
      </c>
      <c r="D94" s="1">
        <f t="shared" si="3"/>
        <v>-0.9486992185937766</v>
      </c>
    </row>
    <row r="95" spans="1:4" ht="12.75">
      <c r="A95" s="2">
        <v>1380</v>
      </c>
      <c r="B95" s="1">
        <f t="shared" si="2"/>
        <v>-0.2974375810233364</v>
      </c>
      <c r="C95" s="2">
        <f>A95-F$3</f>
        <v>1305</v>
      </c>
      <c r="D95" s="1">
        <f t="shared" si="3"/>
        <v>-0.885051422090321</v>
      </c>
    </row>
    <row r="96" spans="1:4" ht="12.75">
      <c r="A96" s="2">
        <v>1395</v>
      </c>
      <c r="B96" s="1">
        <f t="shared" si="2"/>
        <v>-0.17794464090377432</v>
      </c>
      <c r="C96" s="2">
        <f>A96-F$3</f>
        <v>1320</v>
      </c>
      <c r="D96" s="1">
        <f t="shared" si="3"/>
        <v>-0.7974375810233372</v>
      </c>
    </row>
    <row r="97" spans="1:4" ht="12.75">
      <c r="A97" s="2">
        <v>1410</v>
      </c>
      <c r="B97" s="1">
        <f t="shared" si="2"/>
        <v>-0.08267381480933772</v>
      </c>
      <c r="C97" s="2">
        <f>A97-F$3</f>
        <v>1335</v>
      </c>
      <c r="D97" s="1">
        <f t="shared" si="3"/>
        <v>-0.6885986547625044</v>
      </c>
    </row>
    <row r="98" spans="1:4" ht="12.75">
      <c r="A98" s="2">
        <v>1425</v>
      </c>
      <c r="B98" s="1">
        <f t="shared" si="2"/>
        <v>-0.021228184311674447</v>
      </c>
      <c r="C98" s="2">
        <f>A98-F$3</f>
        <v>1350</v>
      </c>
      <c r="D98" s="1">
        <f t="shared" si="3"/>
        <v>-0.563508326896291</v>
      </c>
    </row>
    <row r="99" spans="1:4" ht="12.75">
      <c r="A99" s="2">
        <v>1440</v>
      </c>
      <c r="B99" s="1">
        <f t="shared" si="2"/>
        <v>0</v>
      </c>
      <c r="C99" s="2">
        <f>A99-F$3</f>
        <v>1365</v>
      </c>
      <c r="D99" s="1">
        <f t="shared" si="3"/>
        <v>-0.4297796096599841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M15"/>
  <sheetViews>
    <sheetView showGridLines="0" tabSelected="1" workbookViewId="0" topLeftCell="A1">
      <selection activeCell="A2" sqref="A2:CS2"/>
    </sheetView>
  </sheetViews>
  <sheetFormatPr defaultColWidth="11.421875" defaultRowHeight="12.75"/>
  <cols>
    <col min="1" max="194" width="0.71875" style="4" customWidth="1"/>
    <col min="195" max="16384" width="11.421875" style="4" customWidth="1"/>
  </cols>
  <sheetData>
    <row r="2" spans="1:97" s="7" customFormat="1" ht="12.75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</row>
    <row r="3" spans="1:194" s="21" customFormat="1" ht="19.5" customHeight="1">
      <c r="A3" s="18">
        <v>0</v>
      </c>
      <c r="B3" s="18"/>
      <c r="C3" s="18">
        <v>15</v>
      </c>
      <c r="D3" s="18"/>
      <c r="E3" s="18">
        <v>30</v>
      </c>
      <c r="F3" s="18"/>
      <c r="G3" s="18">
        <v>45</v>
      </c>
      <c r="H3" s="18"/>
      <c r="I3" s="18">
        <v>60</v>
      </c>
      <c r="J3" s="18"/>
      <c r="K3" s="18">
        <v>75</v>
      </c>
      <c r="L3" s="18"/>
      <c r="M3" s="18">
        <v>90</v>
      </c>
      <c r="N3" s="18"/>
      <c r="O3" s="18">
        <v>105</v>
      </c>
      <c r="P3" s="18"/>
      <c r="Q3" s="18">
        <v>120</v>
      </c>
      <c r="R3" s="18"/>
      <c r="S3" s="18">
        <v>135</v>
      </c>
      <c r="T3" s="18"/>
      <c r="U3" s="18">
        <v>150</v>
      </c>
      <c r="V3" s="18"/>
      <c r="W3" s="18">
        <v>165</v>
      </c>
      <c r="X3" s="18"/>
      <c r="Y3" s="18">
        <v>180</v>
      </c>
      <c r="Z3" s="18"/>
      <c r="AA3" s="18">
        <v>195</v>
      </c>
      <c r="AB3" s="18"/>
      <c r="AC3" s="18">
        <v>210</v>
      </c>
      <c r="AD3" s="18"/>
      <c r="AE3" s="18">
        <v>225</v>
      </c>
      <c r="AF3" s="18"/>
      <c r="AG3" s="18">
        <v>240</v>
      </c>
      <c r="AH3" s="18"/>
      <c r="AI3" s="18">
        <v>255</v>
      </c>
      <c r="AJ3" s="18"/>
      <c r="AK3" s="18">
        <v>270</v>
      </c>
      <c r="AL3" s="18"/>
      <c r="AM3" s="18">
        <v>285</v>
      </c>
      <c r="AN3" s="18"/>
      <c r="AO3" s="18">
        <v>300</v>
      </c>
      <c r="AP3" s="18"/>
      <c r="AQ3" s="18">
        <v>315</v>
      </c>
      <c r="AR3" s="18"/>
      <c r="AS3" s="18">
        <v>330</v>
      </c>
      <c r="AT3" s="18"/>
      <c r="AU3" s="18">
        <v>345</v>
      </c>
      <c r="AV3" s="18"/>
      <c r="AW3" s="18">
        <v>360</v>
      </c>
      <c r="AX3" s="18"/>
      <c r="AY3" s="18">
        <v>375</v>
      </c>
      <c r="AZ3" s="18"/>
      <c r="BA3" s="18">
        <v>390</v>
      </c>
      <c r="BB3" s="18"/>
      <c r="BC3" s="18">
        <v>405</v>
      </c>
      <c r="BD3" s="18"/>
      <c r="BE3" s="18">
        <v>420</v>
      </c>
      <c r="BF3" s="18"/>
      <c r="BG3" s="18">
        <v>435</v>
      </c>
      <c r="BH3" s="18"/>
      <c r="BI3" s="18">
        <v>450</v>
      </c>
      <c r="BJ3" s="18"/>
      <c r="BK3" s="18">
        <v>465</v>
      </c>
      <c r="BL3" s="18"/>
      <c r="BM3" s="18">
        <v>480</v>
      </c>
      <c r="BN3" s="18"/>
      <c r="BO3" s="18">
        <v>495</v>
      </c>
      <c r="BP3" s="18"/>
      <c r="BQ3" s="18">
        <v>510</v>
      </c>
      <c r="BR3" s="18"/>
      <c r="BS3" s="18">
        <v>525</v>
      </c>
      <c r="BT3" s="18"/>
      <c r="BU3" s="18">
        <v>540</v>
      </c>
      <c r="BV3" s="18"/>
      <c r="BW3" s="18">
        <v>555</v>
      </c>
      <c r="BX3" s="18"/>
      <c r="BY3" s="18">
        <v>570</v>
      </c>
      <c r="BZ3" s="18"/>
      <c r="CA3" s="18">
        <v>585</v>
      </c>
      <c r="CB3" s="18"/>
      <c r="CC3" s="18">
        <v>600</v>
      </c>
      <c r="CD3" s="18"/>
      <c r="CE3" s="18">
        <v>615</v>
      </c>
      <c r="CF3" s="18"/>
      <c r="CG3" s="18">
        <v>630</v>
      </c>
      <c r="CH3" s="18"/>
      <c r="CI3" s="18">
        <v>645</v>
      </c>
      <c r="CJ3" s="18"/>
      <c r="CK3" s="18">
        <v>660</v>
      </c>
      <c r="CL3" s="18"/>
      <c r="CM3" s="18">
        <v>675</v>
      </c>
      <c r="CN3" s="18"/>
      <c r="CO3" s="18">
        <v>690</v>
      </c>
      <c r="CP3" s="18"/>
      <c r="CQ3" s="18">
        <v>705</v>
      </c>
      <c r="CR3" s="18"/>
      <c r="CS3" s="18">
        <v>720</v>
      </c>
      <c r="CT3" s="18"/>
      <c r="CU3" s="18">
        <v>735</v>
      </c>
      <c r="CV3" s="18"/>
      <c r="CW3" s="18">
        <v>750</v>
      </c>
      <c r="CX3" s="18"/>
      <c r="CY3" s="18">
        <v>765</v>
      </c>
      <c r="CZ3" s="18"/>
      <c r="DA3" s="18">
        <v>780</v>
      </c>
      <c r="DB3" s="18"/>
      <c r="DC3" s="18">
        <v>795</v>
      </c>
      <c r="DD3" s="18"/>
      <c r="DE3" s="18">
        <v>810</v>
      </c>
      <c r="DF3" s="18"/>
      <c r="DG3" s="18">
        <v>825</v>
      </c>
      <c r="DH3" s="18"/>
      <c r="DI3" s="18">
        <v>840</v>
      </c>
      <c r="DJ3" s="18"/>
      <c r="DK3" s="18">
        <v>855</v>
      </c>
      <c r="DL3" s="18"/>
      <c r="DM3" s="18">
        <v>870</v>
      </c>
      <c r="DN3" s="18"/>
      <c r="DO3" s="18">
        <v>885</v>
      </c>
      <c r="DP3" s="18"/>
      <c r="DQ3" s="18">
        <v>900</v>
      </c>
      <c r="DR3" s="18"/>
      <c r="DS3" s="18">
        <v>915</v>
      </c>
      <c r="DT3" s="18"/>
      <c r="DU3" s="18">
        <v>930</v>
      </c>
      <c r="DV3" s="18"/>
      <c r="DW3" s="18">
        <v>945</v>
      </c>
      <c r="DX3" s="18"/>
      <c r="DY3" s="18">
        <v>960</v>
      </c>
      <c r="DZ3" s="18"/>
      <c r="EA3" s="18">
        <v>975</v>
      </c>
      <c r="EB3" s="18"/>
      <c r="EC3" s="18">
        <v>990</v>
      </c>
      <c r="ED3" s="18"/>
      <c r="EE3" s="18">
        <v>1005</v>
      </c>
      <c r="EF3" s="18"/>
      <c r="EG3" s="18">
        <v>1020</v>
      </c>
      <c r="EH3" s="18"/>
      <c r="EI3" s="18">
        <v>1035</v>
      </c>
      <c r="EJ3" s="18"/>
      <c r="EK3" s="18">
        <v>1050</v>
      </c>
      <c r="EL3" s="18"/>
      <c r="EM3" s="18">
        <v>1065</v>
      </c>
      <c r="EN3" s="18"/>
      <c r="EO3" s="18">
        <v>1080</v>
      </c>
      <c r="EP3" s="18"/>
      <c r="EQ3" s="18">
        <v>1095</v>
      </c>
      <c r="ER3" s="18"/>
      <c r="ES3" s="18">
        <v>1110</v>
      </c>
      <c r="ET3" s="18"/>
      <c r="EU3" s="18">
        <v>1125</v>
      </c>
      <c r="EV3" s="18"/>
      <c r="EW3" s="18">
        <v>1140</v>
      </c>
      <c r="EX3" s="18"/>
      <c r="EY3" s="18">
        <v>1155</v>
      </c>
      <c r="EZ3" s="18"/>
      <c r="FA3" s="18">
        <v>1170</v>
      </c>
      <c r="FB3" s="18"/>
      <c r="FC3" s="18">
        <v>1185</v>
      </c>
      <c r="FD3" s="18"/>
      <c r="FE3" s="18">
        <v>1200</v>
      </c>
      <c r="FF3" s="18"/>
      <c r="FG3" s="18">
        <v>1215</v>
      </c>
      <c r="FH3" s="18"/>
      <c r="FI3" s="18">
        <v>1230</v>
      </c>
      <c r="FJ3" s="18"/>
      <c r="FK3" s="18">
        <v>1245</v>
      </c>
      <c r="FL3" s="18"/>
      <c r="FM3" s="18">
        <v>1260</v>
      </c>
      <c r="FN3" s="18"/>
      <c r="FO3" s="18">
        <v>1275</v>
      </c>
      <c r="FP3" s="18"/>
      <c r="FQ3" s="18">
        <v>1290</v>
      </c>
      <c r="FR3" s="18"/>
      <c r="FS3" s="18">
        <v>1305</v>
      </c>
      <c r="FT3" s="18"/>
      <c r="FU3" s="18">
        <v>1320</v>
      </c>
      <c r="FV3" s="18"/>
      <c r="FW3" s="18">
        <v>1335</v>
      </c>
      <c r="FX3" s="18"/>
      <c r="FY3" s="18">
        <v>1350</v>
      </c>
      <c r="FZ3" s="18"/>
      <c r="GA3" s="18">
        <v>1365</v>
      </c>
      <c r="GB3" s="18"/>
      <c r="GC3" s="18">
        <v>1380</v>
      </c>
      <c r="GD3" s="18"/>
      <c r="GE3" s="18">
        <v>1395</v>
      </c>
      <c r="GF3" s="18"/>
      <c r="GG3" s="18">
        <v>1410</v>
      </c>
      <c r="GH3" s="18"/>
      <c r="GI3" s="18">
        <v>1425</v>
      </c>
      <c r="GJ3" s="18"/>
      <c r="GK3" s="19">
        <v>1440</v>
      </c>
      <c r="GL3" s="20"/>
    </row>
    <row r="4" spans="1:193" s="7" customFormat="1" ht="6" customHeight="1">
      <c r="A4" s="8"/>
      <c r="B4" s="16"/>
      <c r="C4" s="6"/>
      <c r="D4" s="6"/>
      <c r="E4" s="6"/>
      <c r="F4" s="6"/>
      <c r="G4" s="6"/>
      <c r="H4" s="6"/>
      <c r="I4" s="6"/>
      <c r="J4" s="6"/>
      <c r="K4" s="6"/>
      <c r="L4" s="6"/>
      <c r="M4" s="15"/>
      <c r="N4" s="14"/>
      <c r="O4" s="6"/>
      <c r="P4" s="6"/>
      <c r="Q4" s="6"/>
      <c r="R4" s="6"/>
      <c r="S4" s="6"/>
      <c r="T4" s="6"/>
      <c r="U4" s="6"/>
      <c r="V4" s="6"/>
      <c r="W4" s="6"/>
      <c r="X4" s="6"/>
      <c r="Y4" s="17"/>
      <c r="Z4" s="16"/>
      <c r="AA4" s="6"/>
      <c r="AB4" s="6"/>
      <c r="AC4" s="6"/>
      <c r="AD4" s="6"/>
      <c r="AE4" s="6"/>
      <c r="AF4" s="6"/>
      <c r="AG4" s="6"/>
      <c r="AH4" s="6"/>
      <c r="AI4" s="6"/>
      <c r="AJ4" s="6"/>
      <c r="AK4" s="15"/>
      <c r="AL4" s="14"/>
      <c r="AM4" s="6"/>
      <c r="AN4" s="6"/>
      <c r="AO4" s="6"/>
      <c r="AP4" s="6"/>
      <c r="AQ4" s="6"/>
      <c r="AR4" s="6"/>
      <c r="AS4" s="6"/>
      <c r="AT4" s="6"/>
      <c r="AU4" s="6"/>
      <c r="AV4" s="6"/>
      <c r="AW4" s="17"/>
      <c r="AX4" s="16"/>
      <c r="AY4" s="6"/>
      <c r="AZ4" s="6"/>
      <c r="BA4" s="6"/>
      <c r="BB4" s="6"/>
      <c r="BC4" s="6"/>
      <c r="BD4" s="6"/>
      <c r="BE4" s="6"/>
      <c r="BF4" s="6"/>
      <c r="BG4" s="6"/>
      <c r="BH4" s="6"/>
      <c r="BI4" s="15"/>
      <c r="BJ4" s="14"/>
      <c r="BK4" s="6"/>
      <c r="BL4" s="6"/>
      <c r="BM4" s="6"/>
      <c r="BN4" s="6"/>
      <c r="BO4" s="6"/>
      <c r="BP4" s="6"/>
      <c r="BQ4" s="6"/>
      <c r="BR4" s="6"/>
      <c r="BS4" s="6"/>
      <c r="BT4" s="6"/>
      <c r="BU4" s="17"/>
      <c r="BV4" s="16"/>
      <c r="BW4" s="6"/>
      <c r="BX4" s="6"/>
      <c r="BY4" s="6"/>
      <c r="BZ4" s="6"/>
      <c r="CA4" s="6"/>
      <c r="CB4" s="6"/>
      <c r="CC4" s="6"/>
      <c r="CD4" s="6"/>
      <c r="CE4" s="6"/>
      <c r="CF4" s="6"/>
      <c r="CG4" s="15"/>
      <c r="CH4" s="14"/>
      <c r="CI4" s="6"/>
      <c r="CJ4" s="6"/>
      <c r="CK4" s="6"/>
      <c r="CL4" s="6"/>
      <c r="CM4" s="6"/>
      <c r="CN4" s="6"/>
      <c r="CO4" s="6"/>
      <c r="CP4" s="6"/>
      <c r="CQ4" s="6"/>
      <c r="CR4" s="6"/>
      <c r="CS4" s="17"/>
      <c r="CT4" s="16"/>
      <c r="CU4" s="6"/>
      <c r="CV4" s="6"/>
      <c r="CW4" s="6"/>
      <c r="CX4" s="6"/>
      <c r="CY4" s="6"/>
      <c r="CZ4" s="6"/>
      <c r="DA4" s="6"/>
      <c r="DB4" s="6"/>
      <c r="DC4" s="6"/>
      <c r="DD4" s="6"/>
      <c r="DE4" s="15"/>
      <c r="DF4" s="14"/>
      <c r="DG4" s="6"/>
      <c r="DH4" s="6"/>
      <c r="DI4" s="6"/>
      <c r="DJ4" s="6"/>
      <c r="DK4" s="6"/>
      <c r="DL4" s="6"/>
      <c r="DM4" s="6"/>
      <c r="DN4" s="6"/>
      <c r="DO4" s="6"/>
      <c r="DP4" s="6"/>
      <c r="DQ4" s="17"/>
      <c r="DR4" s="16"/>
      <c r="DS4" s="6"/>
      <c r="DT4" s="6"/>
      <c r="DU4" s="6"/>
      <c r="DV4" s="6"/>
      <c r="DW4" s="6"/>
      <c r="DX4" s="6"/>
      <c r="DY4" s="6"/>
      <c r="DZ4" s="6"/>
      <c r="EA4" s="6"/>
      <c r="EB4" s="6"/>
      <c r="EC4" s="15"/>
      <c r="ED4" s="14"/>
      <c r="EE4" s="6"/>
      <c r="EF4" s="6"/>
      <c r="EG4" s="6"/>
      <c r="EH4" s="6"/>
      <c r="EI4" s="6"/>
      <c r="EJ4" s="6"/>
      <c r="EK4" s="6"/>
      <c r="EL4" s="6"/>
      <c r="EM4" s="6"/>
      <c r="EN4" s="6"/>
      <c r="EO4" s="17"/>
      <c r="EP4" s="16"/>
      <c r="EQ4" s="6"/>
      <c r="ER4" s="6"/>
      <c r="ES4" s="6"/>
      <c r="ET4" s="6"/>
      <c r="EU4" s="6"/>
      <c r="EV4" s="6"/>
      <c r="EW4" s="6"/>
      <c r="EX4" s="6"/>
      <c r="EY4" s="6"/>
      <c r="EZ4" s="6"/>
      <c r="FA4" s="15"/>
      <c r="FB4" s="14"/>
      <c r="FC4" s="6"/>
      <c r="FD4" s="6"/>
      <c r="FE4" s="6"/>
      <c r="FF4" s="6"/>
      <c r="FG4" s="6"/>
      <c r="FH4" s="6"/>
      <c r="FI4" s="6"/>
      <c r="FJ4" s="6"/>
      <c r="FK4" s="6"/>
      <c r="FL4" s="6"/>
      <c r="FM4" s="17"/>
      <c r="FN4" s="16"/>
      <c r="FO4" s="6"/>
      <c r="FP4" s="6"/>
      <c r="FQ4" s="6"/>
      <c r="FR4" s="6"/>
      <c r="FS4" s="6"/>
      <c r="FT4" s="6"/>
      <c r="FU4" s="6"/>
      <c r="FV4" s="6"/>
      <c r="FW4" s="6"/>
      <c r="FX4" s="6"/>
      <c r="FY4" s="15"/>
      <c r="FZ4" s="14"/>
      <c r="GA4" s="6"/>
      <c r="GB4" s="6"/>
      <c r="GC4" s="6"/>
      <c r="GD4" s="6"/>
      <c r="GE4" s="6"/>
      <c r="GF4" s="6"/>
      <c r="GG4" s="6"/>
      <c r="GH4" s="6"/>
      <c r="GI4" s="6"/>
      <c r="GJ4" s="6"/>
      <c r="GK4" s="17"/>
    </row>
    <row r="5" spans="2:193" s="9" customFormat="1" ht="12">
      <c r="B5" s="39" t="s">
        <v>6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41" t="s">
        <v>11</v>
      </c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37"/>
      <c r="AX5" s="40" t="s">
        <v>7</v>
      </c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44" t="s">
        <v>10</v>
      </c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36"/>
      <c r="CT5" s="39" t="s">
        <v>6</v>
      </c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41" t="s">
        <v>11</v>
      </c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37"/>
      <c r="EP5" s="40" t="s">
        <v>7</v>
      </c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44" t="s">
        <v>10</v>
      </c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36"/>
    </row>
    <row r="6" spans="2:195" s="9" customFormat="1" ht="12">
      <c r="B6" s="47" t="s">
        <v>9</v>
      </c>
      <c r="C6" s="42"/>
      <c r="D6" s="42"/>
      <c r="E6" s="42"/>
      <c r="F6" s="42"/>
      <c r="G6" s="42"/>
      <c r="H6" s="42"/>
      <c r="I6" s="42"/>
      <c r="J6" s="42"/>
      <c r="K6" s="43"/>
      <c r="L6" s="40" t="s">
        <v>7</v>
      </c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44" t="s">
        <v>10</v>
      </c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36"/>
      <c r="BH6" s="39" t="s">
        <v>6</v>
      </c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41" t="s">
        <v>11</v>
      </c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37"/>
      <c r="DD6" s="40" t="s">
        <v>7</v>
      </c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44" t="s">
        <v>10</v>
      </c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36"/>
      <c r="EZ6" s="39" t="s">
        <v>6</v>
      </c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41" t="s">
        <v>8</v>
      </c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46"/>
      <c r="GL6" s="22"/>
      <c r="GM6" s="25"/>
    </row>
    <row r="7" spans="2:195" s="29" customFormat="1" ht="6" customHeight="1">
      <c r="B7" s="30"/>
      <c r="C7" s="30"/>
      <c r="D7" s="30"/>
      <c r="E7" s="30"/>
      <c r="F7" s="30"/>
      <c r="G7" s="30"/>
      <c r="H7" s="30"/>
      <c r="I7" s="30"/>
      <c r="J7" s="30"/>
      <c r="K7" s="31"/>
      <c r="L7" s="32"/>
      <c r="M7" s="30"/>
      <c r="N7" s="30"/>
      <c r="O7" s="30"/>
      <c r="P7" s="30"/>
      <c r="Q7" s="30"/>
      <c r="R7" s="30"/>
      <c r="S7" s="30"/>
      <c r="T7" s="30"/>
      <c r="U7" s="30"/>
      <c r="V7" s="30"/>
      <c r="W7" s="33"/>
      <c r="X7" s="34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1"/>
      <c r="AJ7" s="32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3"/>
      <c r="AV7" s="34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1"/>
      <c r="BH7" s="32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3"/>
      <c r="BT7" s="34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1"/>
      <c r="CF7" s="32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3"/>
      <c r="CR7" s="34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1"/>
      <c r="DD7" s="32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3"/>
      <c r="DP7" s="34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1"/>
      <c r="EB7" s="32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3"/>
      <c r="EN7" s="34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1"/>
      <c r="EZ7" s="32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3"/>
      <c r="FL7" s="34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1"/>
      <c r="FX7" s="32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3"/>
      <c r="GJ7" s="34"/>
      <c r="GK7" s="30"/>
      <c r="GL7" s="26"/>
      <c r="GM7" s="27"/>
    </row>
    <row r="8" spans="1:195" s="29" customFormat="1" ht="19.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>
        <v>0</v>
      </c>
      <c r="BH8" s="23"/>
      <c r="BI8" s="23">
        <v>15</v>
      </c>
      <c r="BJ8" s="23"/>
      <c r="BK8" s="23">
        <v>30</v>
      </c>
      <c r="BL8" s="23"/>
      <c r="BM8" s="23">
        <v>45</v>
      </c>
      <c r="BN8" s="23"/>
      <c r="BO8" s="23">
        <v>60</v>
      </c>
      <c r="BP8" s="23"/>
      <c r="BQ8" s="23">
        <v>75</v>
      </c>
      <c r="BR8" s="23"/>
      <c r="BS8" s="23">
        <v>90</v>
      </c>
      <c r="BT8" s="23"/>
      <c r="BU8" s="23">
        <v>105</v>
      </c>
      <c r="BV8" s="23"/>
      <c r="BW8" s="23">
        <v>120</v>
      </c>
      <c r="BX8" s="23"/>
      <c r="BY8" s="23">
        <v>135</v>
      </c>
      <c r="BZ8" s="23"/>
      <c r="CA8" s="23">
        <v>150</v>
      </c>
      <c r="CB8" s="23"/>
      <c r="CC8" s="23">
        <v>165</v>
      </c>
      <c r="CD8" s="23"/>
      <c r="CE8" s="23">
        <v>180</v>
      </c>
      <c r="CF8" s="23"/>
      <c r="CG8" s="23">
        <v>195</v>
      </c>
      <c r="CH8" s="23"/>
      <c r="CI8" s="23">
        <v>210</v>
      </c>
      <c r="CJ8" s="23"/>
      <c r="CK8" s="23">
        <v>225</v>
      </c>
      <c r="CL8" s="23"/>
      <c r="CM8" s="23">
        <v>240</v>
      </c>
      <c r="CN8" s="23"/>
      <c r="CO8" s="23">
        <v>255</v>
      </c>
      <c r="CP8" s="23"/>
      <c r="CQ8" s="23">
        <v>270</v>
      </c>
      <c r="CR8" s="23"/>
      <c r="CS8" s="23">
        <v>285</v>
      </c>
      <c r="CT8" s="23"/>
      <c r="CU8" s="23">
        <v>300</v>
      </c>
      <c r="CV8" s="23"/>
      <c r="CW8" s="23">
        <v>315</v>
      </c>
      <c r="CX8" s="23"/>
      <c r="CY8" s="23">
        <v>330</v>
      </c>
      <c r="CZ8" s="23"/>
      <c r="DA8" s="23">
        <v>345</v>
      </c>
      <c r="DB8" s="23"/>
      <c r="DC8" s="23">
        <v>360</v>
      </c>
      <c r="DD8" s="23"/>
      <c r="DE8" s="23">
        <v>375</v>
      </c>
      <c r="DF8" s="23"/>
      <c r="DG8" s="23">
        <v>390</v>
      </c>
      <c r="DH8" s="23"/>
      <c r="DI8" s="23">
        <v>405</v>
      </c>
      <c r="DJ8" s="23"/>
      <c r="DK8" s="23">
        <v>420</v>
      </c>
      <c r="DL8" s="23"/>
      <c r="DM8" s="23">
        <v>435</v>
      </c>
      <c r="DN8" s="23"/>
      <c r="DO8" s="23">
        <v>450</v>
      </c>
      <c r="DP8" s="23"/>
      <c r="DQ8" s="23">
        <v>465</v>
      </c>
      <c r="DR8" s="23"/>
      <c r="DS8" s="23">
        <v>480</v>
      </c>
      <c r="DT8" s="23"/>
      <c r="DU8" s="23">
        <v>495</v>
      </c>
      <c r="DV8" s="23"/>
      <c r="DW8" s="23">
        <v>510</v>
      </c>
      <c r="DX8" s="23"/>
      <c r="DY8" s="23">
        <v>525</v>
      </c>
      <c r="DZ8" s="23"/>
      <c r="EA8" s="23">
        <v>540</v>
      </c>
      <c r="EB8" s="23"/>
      <c r="EC8" s="23">
        <v>555</v>
      </c>
      <c r="ED8" s="23"/>
      <c r="EE8" s="23">
        <v>570</v>
      </c>
      <c r="EF8" s="23"/>
      <c r="EG8" s="23">
        <v>585</v>
      </c>
      <c r="EH8" s="23"/>
      <c r="EI8" s="23">
        <v>600</v>
      </c>
      <c r="EJ8" s="23"/>
      <c r="EK8" s="23">
        <v>615</v>
      </c>
      <c r="EL8" s="23"/>
      <c r="EM8" s="23">
        <v>630</v>
      </c>
      <c r="EN8" s="23"/>
      <c r="EO8" s="23">
        <v>645</v>
      </c>
      <c r="EP8" s="23"/>
      <c r="EQ8" s="23">
        <v>660</v>
      </c>
      <c r="ER8" s="23"/>
      <c r="ES8" s="23">
        <v>675</v>
      </c>
      <c r="ET8" s="23"/>
      <c r="EU8" s="23">
        <v>690</v>
      </c>
      <c r="EV8" s="23"/>
      <c r="EW8" s="23">
        <v>705</v>
      </c>
      <c r="EX8" s="23"/>
      <c r="EY8" s="23">
        <v>720</v>
      </c>
      <c r="EZ8" s="23"/>
      <c r="FA8" s="23">
        <v>735</v>
      </c>
      <c r="FB8" s="23"/>
      <c r="FC8" s="23">
        <v>750</v>
      </c>
      <c r="FD8" s="23"/>
      <c r="FE8" s="23">
        <v>765</v>
      </c>
      <c r="FF8" s="23"/>
      <c r="FG8" s="23">
        <v>780</v>
      </c>
      <c r="FH8" s="23"/>
      <c r="FI8" s="23">
        <v>795</v>
      </c>
      <c r="FJ8" s="23"/>
      <c r="FK8" s="23">
        <v>810</v>
      </c>
      <c r="FL8" s="23"/>
      <c r="FM8" s="23">
        <v>825</v>
      </c>
      <c r="FN8" s="23"/>
      <c r="FO8" s="23">
        <v>840</v>
      </c>
      <c r="FP8" s="23"/>
      <c r="FQ8" s="23">
        <v>855</v>
      </c>
      <c r="FR8" s="23"/>
      <c r="FS8" s="23">
        <v>870</v>
      </c>
      <c r="FT8" s="23"/>
      <c r="FU8" s="23">
        <v>885</v>
      </c>
      <c r="FV8" s="23"/>
      <c r="FW8" s="23">
        <v>900</v>
      </c>
      <c r="FX8" s="23"/>
      <c r="FY8" s="23">
        <v>915</v>
      </c>
      <c r="FZ8" s="23"/>
      <c r="GA8" s="23">
        <v>930</v>
      </c>
      <c r="GB8" s="23"/>
      <c r="GC8" s="23">
        <v>945</v>
      </c>
      <c r="GD8" s="23"/>
      <c r="GE8" s="23">
        <v>960</v>
      </c>
      <c r="GF8" s="23"/>
      <c r="GG8" s="23">
        <v>975</v>
      </c>
      <c r="GH8" s="23"/>
      <c r="GI8" s="23">
        <v>990</v>
      </c>
      <c r="GJ8" s="23"/>
      <c r="GK8" s="23">
        <v>1005</v>
      </c>
      <c r="GL8" s="23"/>
      <c r="GM8" s="24"/>
    </row>
    <row r="9" spans="1:97" ht="12.75">
      <c r="A9" s="3" t="s">
        <v>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</row>
    <row r="10" spans="1:194" s="21" customFormat="1" ht="19.5" customHeight="1">
      <c r="A10" s="18">
        <v>0</v>
      </c>
      <c r="B10" s="18"/>
      <c r="C10" s="18">
        <v>15</v>
      </c>
      <c r="D10" s="18"/>
      <c r="E10" s="18">
        <v>30</v>
      </c>
      <c r="F10" s="18"/>
      <c r="G10" s="18">
        <v>45</v>
      </c>
      <c r="H10" s="18"/>
      <c r="I10" s="18">
        <v>60</v>
      </c>
      <c r="J10" s="18"/>
      <c r="K10" s="18">
        <v>75</v>
      </c>
      <c r="L10" s="18"/>
      <c r="M10" s="18">
        <v>90</v>
      </c>
      <c r="N10" s="18"/>
      <c r="O10" s="18">
        <v>105</v>
      </c>
      <c r="P10" s="18"/>
      <c r="Q10" s="18">
        <v>120</v>
      </c>
      <c r="R10" s="18"/>
      <c r="S10" s="18">
        <v>135</v>
      </c>
      <c r="T10" s="18"/>
      <c r="U10" s="18">
        <v>150</v>
      </c>
      <c r="V10" s="18"/>
      <c r="W10" s="18">
        <v>165</v>
      </c>
      <c r="X10" s="18"/>
      <c r="Y10" s="18">
        <v>180</v>
      </c>
      <c r="Z10" s="18"/>
      <c r="AA10" s="18">
        <v>195</v>
      </c>
      <c r="AB10" s="18"/>
      <c r="AC10" s="18">
        <v>210</v>
      </c>
      <c r="AD10" s="18"/>
      <c r="AE10" s="18">
        <v>225</v>
      </c>
      <c r="AF10" s="18"/>
      <c r="AG10" s="18">
        <v>240</v>
      </c>
      <c r="AH10" s="18"/>
      <c r="AI10" s="18">
        <v>255</v>
      </c>
      <c r="AJ10" s="18"/>
      <c r="AK10" s="18">
        <v>270</v>
      </c>
      <c r="AL10" s="18"/>
      <c r="AM10" s="18">
        <v>285</v>
      </c>
      <c r="AN10" s="18"/>
      <c r="AO10" s="18">
        <v>300</v>
      </c>
      <c r="AP10" s="18"/>
      <c r="AQ10" s="18">
        <v>315</v>
      </c>
      <c r="AR10" s="18"/>
      <c r="AS10" s="18">
        <v>330</v>
      </c>
      <c r="AT10" s="18"/>
      <c r="AU10" s="18">
        <v>345</v>
      </c>
      <c r="AV10" s="18"/>
      <c r="AW10" s="18">
        <v>360</v>
      </c>
      <c r="AX10" s="18"/>
      <c r="AY10" s="18">
        <v>375</v>
      </c>
      <c r="AZ10" s="18"/>
      <c r="BA10" s="18">
        <v>390</v>
      </c>
      <c r="BB10" s="18"/>
      <c r="BC10" s="18">
        <v>405</v>
      </c>
      <c r="BD10" s="18"/>
      <c r="BE10" s="18">
        <v>420</v>
      </c>
      <c r="BF10" s="18"/>
      <c r="BG10" s="18">
        <v>435</v>
      </c>
      <c r="BH10" s="18"/>
      <c r="BI10" s="18">
        <v>450</v>
      </c>
      <c r="BJ10" s="18"/>
      <c r="BK10" s="18">
        <v>465</v>
      </c>
      <c r="BL10" s="18"/>
      <c r="BM10" s="18">
        <v>480</v>
      </c>
      <c r="BN10" s="18"/>
      <c r="BO10" s="18">
        <v>495</v>
      </c>
      <c r="BP10" s="18"/>
      <c r="BQ10" s="18">
        <v>510</v>
      </c>
      <c r="BR10" s="18"/>
      <c r="BS10" s="18">
        <v>525</v>
      </c>
      <c r="BT10" s="18"/>
      <c r="BU10" s="18">
        <v>540</v>
      </c>
      <c r="BV10" s="18"/>
      <c r="BW10" s="18">
        <v>555</v>
      </c>
      <c r="BX10" s="18"/>
      <c r="BY10" s="18">
        <v>570</v>
      </c>
      <c r="BZ10" s="18"/>
      <c r="CA10" s="18">
        <v>585</v>
      </c>
      <c r="CB10" s="18"/>
      <c r="CC10" s="18">
        <v>600</v>
      </c>
      <c r="CD10" s="18"/>
      <c r="CE10" s="18">
        <v>615</v>
      </c>
      <c r="CF10" s="18"/>
      <c r="CG10" s="18">
        <v>630</v>
      </c>
      <c r="CH10" s="18"/>
      <c r="CI10" s="18">
        <v>645</v>
      </c>
      <c r="CJ10" s="18"/>
      <c r="CK10" s="18">
        <v>660</v>
      </c>
      <c r="CL10" s="18"/>
      <c r="CM10" s="18">
        <v>675</v>
      </c>
      <c r="CN10" s="18"/>
      <c r="CO10" s="18">
        <v>690</v>
      </c>
      <c r="CP10" s="18"/>
      <c r="CQ10" s="18">
        <v>705</v>
      </c>
      <c r="CR10" s="18"/>
      <c r="CS10" s="18">
        <v>720</v>
      </c>
      <c r="CT10" s="18"/>
      <c r="CU10" s="18">
        <v>735</v>
      </c>
      <c r="CV10" s="18"/>
      <c r="CW10" s="18">
        <v>750</v>
      </c>
      <c r="CX10" s="18"/>
      <c r="CY10" s="18">
        <v>765</v>
      </c>
      <c r="CZ10" s="18"/>
      <c r="DA10" s="18">
        <v>780</v>
      </c>
      <c r="DB10" s="18"/>
      <c r="DC10" s="18">
        <v>795</v>
      </c>
      <c r="DD10" s="18"/>
      <c r="DE10" s="18">
        <v>810</v>
      </c>
      <c r="DF10" s="18"/>
      <c r="DG10" s="18">
        <v>825</v>
      </c>
      <c r="DH10" s="18"/>
      <c r="DI10" s="18">
        <v>840</v>
      </c>
      <c r="DJ10" s="18"/>
      <c r="DK10" s="18">
        <v>855</v>
      </c>
      <c r="DL10" s="18"/>
      <c r="DM10" s="18">
        <v>870</v>
      </c>
      <c r="DN10" s="18"/>
      <c r="DO10" s="18">
        <v>885</v>
      </c>
      <c r="DP10" s="18"/>
      <c r="DQ10" s="18">
        <v>900</v>
      </c>
      <c r="DR10" s="18"/>
      <c r="DS10" s="18">
        <v>915</v>
      </c>
      <c r="DT10" s="18"/>
      <c r="DU10" s="18">
        <v>930</v>
      </c>
      <c r="DV10" s="18"/>
      <c r="DW10" s="18">
        <v>945</v>
      </c>
      <c r="DX10" s="18"/>
      <c r="DY10" s="18">
        <v>960</v>
      </c>
      <c r="DZ10" s="18"/>
      <c r="EA10" s="18">
        <v>975</v>
      </c>
      <c r="EB10" s="18"/>
      <c r="EC10" s="18">
        <v>990</v>
      </c>
      <c r="ED10" s="18"/>
      <c r="EE10" s="18">
        <v>1005</v>
      </c>
      <c r="EF10" s="18"/>
      <c r="EG10" s="18">
        <v>1020</v>
      </c>
      <c r="EH10" s="18"/>
      <c r="EI10" s="18">
        <v>1035</v>
      </c>
      <c r="EJ10" s="18"/>
      <c r="EK10" s="18">
        <v>1050</v>
      </c>
      <c r="EL10" s="18"/>
      <c r="EM10" s="18">
        <v>1065</v>
      </c>
      <c r="EN10" s="18"/>
      <c r="EO10" s="18">
        <v>1080</v>
      </c>
      <c r="EP10" s="18"/>
      <c r="EQ10" s="18">
        <v>1095</v>
      </c>
      <c r="ER10" s="18"/>
      <c r="ES10" s="18">
        <v>1110</v>
      </c>
      <c r="ET10" s="18"/>
      <c r="EU10" s="18">
        <v>1125</v>
      </c>
      <c r="EV10" s="18"/>
      <c r="EW10" s="18">
        <v>1140</v>
      </c>
      <c r="EX10" s="18"/>
      <c r="EY10" s="18">
        <v>1155</v>
      </c>
      <c r="EZ10" s="18"/>
      <c r="FA10" s="18">
        <v>1170</v>
      </c>
      <c r="FB10" s="18"/>
      <c r="FC10" s="18">
        <v>1185</v>
      </c>
      <c r="FD10" s="18"/>
      <c r="FE10" s="18">
        <v>1200</v>
      </c>
      <c r="FF10" s="18"/>
      <c r="FG10" s="18">
        <v>1215</v>
      </c>
      <c r="FH10" s="18"/>
      <c r="FI10" s="18">
        <v>1230</v>
      </c>
      <c r="FJ10" s="18"/>
      <c r="FK10" s="18">
        <v>1245</v>
      </c>
      <c r="FL10" s="18"/>
      <c r="FM10" s="18">
        <v>1260</v>
      </c>
      <c r="FN10" s="18"/>
      <c r="FO10" s="18">
        <v>1275</v>
      </c>
      <c r="FP10" s="18"/>
      <c r="FQ10" s="18">
        <v>1290</v>
      </c>
      <c r="FR10" s="18"/>
      <c r="FS10" s="18">
        <v>1305</v>
      </c>
      <c r="FT10" s="18"/>
      <c r="FU10" s="18">
        <v>1320</v>
      </c>
      <c r="FV10" s="18"/>
      <c r="FW10" s="18">
        <v>1335</v>
      </c>
      <c r="FX10" s="18"/>
      <c r="FY10" s="18">
        <v>1350</v>
      </c>
      <c r="FZ10" s="18"/>
      <c r="GA10" s="18">
        <v>1365</v>
      </c>
      <c r="GB10" s="18"/>
      <c r="GC10" s="18">
        <v>1380</v>
      </c>
      <c r="GD10" s="18"/>
      <c r="GE10" s="18">
        <v>1395</v>
      </c>
      <c r="GF10" s="18"/>
      <c r="GG10" s="18">
        <v>1410</v>
      </c>
      <c r="GH10" s="18"/>
      <c r="GI10" s="18">
        <v>1425</v>
      </c>
      <c r="GJ10" s="18"/>
      <c r="GK10" s="19">
        <v>1440</v>
      </c>
      <c r="GL10" s="20"/>
    </row>
    <row r="11" spans="1:193" ht="6" customHeight="1">
      <c r="A11" s="5"/>
      <c r="B11" s="16"/>
      <c r="C11" s="6"/>
      <c r="D11" s="6"/>
      <c r="E11" s="6"/>
      <c r="F11" s="6"/>
      <c r="G11" s="6"/>
      <c r="H11" s="6"/>
      <c r="I11" s="6"/>
      <c r="J11" s="6"/>
      <c r="K11" s="6"/>
      <c r="L11" s="6"/>
      <c r="M11" s="15"/>
      <c r="N11" s="14"/>
      <c r="O11" s="6"/>
      <c r="P11" s="6"/>
      <c r="Q11" s="6"/>
      <c r="R11" s="6"/>
      <c r="S11" s="6"/>
      <c r="T11" s="6"/>
      <c r="U11" s="6"/>
      <c r="V11" s="6"/>
      <c r="W11" s="6"/>
      <c r="X11" s="6"/>
      <c r="Y11" s="17"/>
      <c r="Z11" s="1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15"/>
      <c r="AL11" s="14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17"/>
      <c r="AX11" s="1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15"/>
      <c r="BJ11" s="14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17"/>
      <c r="BV11" s="1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15"/>
      <c r="CH11" s="14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17"/>
      <c r="CT11" s="1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15"/>
      <c r="DF11" s="14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17"/>
      <c r="DR11" s="1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15"/>
      <c r="ED11" s="14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17"/>
      <c r="EP11" s="1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15"/>
      <c r="FB11" s="14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17"/>
      <c r="FN11" s="1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15"/>
      <c r="FZ11" s="14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17"/>
    </row>
    <row r="12" spans="2:193" s="9" customFormat="1" ht="12">
      <c r="B12" s="39" t="s">
        <v>6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1" t="s">
        <v>11</v>
      </c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37"/>
      <c r="AX12" s="40" t="s">
        <v>7</v>
      </c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44" t="s">
        <v>10</v>
      </c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36"/>
      <c r="CT12" s="39" t="s">
        <v>6</v>
      </c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41" t="s">
        <v>11</v>
      </c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37"/>
      <c r="EP12" s="40" t="s">
        <v>7</v>
      </c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44" t="s">
        <v>10</v>
      </c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36"/>
    </row>
    <row r="13" spans="2:194" s="9" customFormat="1" ht="12">
      <c r="B13" s="48" t="s">
        <v>9</v>
      </c>
      <c r="C13" s="49"/>
      <c r="D13" s="49"/>
      <c r="E13" s="49"/>
      <c r="F13" s="49"/>
      <c r="G13" s="49"/>
      <c r="H13" s="49"/>
      <c r="I13" s="49"/>
      <c r="J13" s="49"/>
      <c r="K13" s="50"/>
      <c r="L13" s="39" t="s">
        <v>6</v>
      </c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41" t="s">
        <v>11</v>
      </c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37"/>
      <c r="BH13" s="40" t="s">
        <v>7</v>
      </c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44" t="s">
        <v>10</v>
      </c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36"/>
      <c r="DD13" s="39" t="s">
        <v>6</v>
      </c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41" t="s">
        <v>11</v>
      </c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37"/>
      <c r="EZ13" s="40" t="s">
        <v>7</v>
      </c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44" t="s">
        <v>12</v>
      </c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45"/>
      <c r="GL13" s="22"/>
    </row>
    <row r="14" spans="2:194" s="29" customFormat="1" ht="6" customHeight="1">
      <c r="B14" s="30"/>
      <c r="C14" s="30"/>
      <c r="D14" s="30"/>
      <c r="E14" s="30"/>
      <c r="F14" s="30"/>
      <c r="G14" s="30"/>
      <c r="H14" s="30"/>
      <c r="I14" s="30"/>
      <c r="J14" s="30"/>
      <c r="K14" s="31"/>
      <c r="L14" s="32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3"/>
      <c r="X14" s="34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1"/>
      <c r="AJ14" s="32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3"/>
      <c r="AV14" s="34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1"/>
      <c r="BH14" s="32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3"/>
      <c r="BT14" s="34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1"/>
      <c r="CF14" s="32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3"/>
      <c r="CR14" s="34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1"/>
      <c r="DD14" s="32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3"/>
      <c r="DP14" s="34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1"/>
      <c r="EB14" s="32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3"/>
      <c r="EN14" s="34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1"/>
      <c r="EZ14" s="32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3"/>
      <c r="FL14" s="34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1"/>
      <c r="FX14" s="32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3"/>
      <c r="GJ14" s="34"/>
      <c r="GK14" s="30"/>
      <c r="GL14" s="28"/>
    </row>
    <row r="15" spans="1:194" s="35" customFormat="1" ht="19.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>
        <v>0</v>
      </c>
      <c r="L15" s="23"/>
      <c r="M15" s="23">
        <v>15</v>
      </c>
      <c r="N15" s="23"/>
      <c r="O15" s="23">
        <v>30</v>
      </c>
      <c r="P15" s="23"/>
      <c r="Q15" s="23">
        <v>45</v>
      </c>
      <c r="R15" s="23"/>
      <c r="S15" s="23">
        <v>60</v>
      </c>
      <c r="T15" s="23"/>
      <c r="U15" s="23">
        <v>75</v>
      </c>
      <c r="V15" s="23"/>
      <c r="W15" s="23">
        <v>90</v>
      </c>
      <c r="X15" s="23"/>
      <c r="Y15" s="23">
        <v>105</v>
      </c>
      <c r="Z15" s="23"/>
      <c r="AA15" s="23">
        <v>120</v>
      </c>
      <c r="AB15" s="23"/>
      <c r="AC15" s="23">
        <v>135</v>
      </c>
      <c r="AD15" s="23"/>
      <c r="AE15" s="23">
        <v>150</v>
      </c>
      <c r="AF15" s="23"/>
      <c r="AG15" s="23">
        <v>165</v>
      </c>
      <c r="AH15" s="23"/>
      <c r="AI15" s="23">
        <v>180</v>
      </c>
      <c r="AJ15" s="23"/>
      <c r="AK15" s="23">
        <v>195</v>
      </c>
      <c r="AL15" s="23"/>
      <c r="AM15" s="23">
        <v>210</v>
      </c>
      <c r="AN15" s="23"/>
      <c r="AO15" s="23">
        <v>225</v>
      </c>
      <c r="AP15" s="23"/>
      <c r="AQ15" s="23">
        <v>240</v>
      </c>
      <c r="AR15" s="23"/>
      <c r="AS15" s="23">
        <v>255</v>
      </c>
      <c r="AT15" s="23"/>
      <c r="AU15" s="23">
        <v>270</v>
      </c>
      <c r="AV15" s="23"/>
      <c r="AW15" s="23">
        <v>285</v>
      </c>
      <c r="AX15" s="23"/>
      <c r="AY15" s="23">
        <v>300</v>
      </c>
      <c r="AZ15" s="23"/>
      <c r="BA15" s="23">
        <v>315</v>
      </c>
      <c r="BB15" s="23"/>
      <c r="BC15" s="23">
        <v>330</v>
      </c>
      <c r="BD15" s="23"/>
      <c r="BE15" s="23">
        <v>345</v>
      </c>
      <c r="BF15" s="23"/>
      <c r="BG15" s="23">
        <v>360</v>
      </c>
      <c r="BH15" s="23"/>
      <c r="BI15" s="23">
        <v>375</v>
      </c>
      <c r="BJ15" s="23"/>
      <c r="BK15" s="23">
        <v>390</v>
      </c>
      <c r="BL15" s="23"/>
      <c r="BM15" s="23">
        <v>405</v>
      </c>
      <c r="BN15" s="23"/>
      <c r="BO15" s="23">
        <v>420</v>
      </c>
      <c r="BP15" s="23"/>
      <c r="BQ15" s="23">
        <v>435</v>
      </c>
      <c r="BR15" s="23"/>
      <c r="BS15" s="23">
        <v>450</v>
      </c>
      <c r="BT15" s="23"/>
      <c r="BU15" s="23">
        <v>465</v>
      </c>
      <c r="BV15" s="23"/>
      <c r="BW15" s="23">
        <v>480</v>
      </c>
      <c r="BX15" s="23"/>
      <c r="BY15" s="23">
        <v>495</v>
      </c>
      <c r="BZ15" s="23"/>
      <c r="CA15" s="23">
        <v>510</v>
      </c>
      <c r="CB15" s="23"/>
      <c r="CC15" s="23">
        <v>525</v>
      </c>
      <c r="CD15" s="23"/>
      <c r="CE15" s="23">
        <v>540</v>
      </c>
      <c r="CF15" s="23"/>
      <c r="CG15" s="23">
        <v>555</v>
      </c>
      <c r="CH15" s="23"/>
      <c r="CI15" s="23">
        <v>570</v>
      </c>
      <c r="CJ15" s="23"/>
      <c r="CK15" s="23">
        <v>585</v>
      </c>
      <c r="CL15" s="23"/>
      <c r="CM15" s="23">
        <v>600</v>
      </c>
      <c r="CN15" s="23"/>
      <c r="CO15" s="23">
        <v>615</v>
      </c>
      <c r="CP15" s="23"/>
      <c r="CQ15" s="23">
        <v>630</v>
      </c>
      <c r="CR15" s="23"/>
      <c r="CS15" s="23">
        <v>645</v>
      </c>
      <c r="CT15" s="23"/>
      <c r="CU15" s="23">
        <v>660</v>
      </c>
      <c r="CV15" s="23"/>
      <c r="CW15" s="23">
        <v>675</v>
      </c>
      <c r="CX15" s="23"/>
      <c r="CY15" s="23">
        <v>690</v>
      </c>
      <c r="CZ15" s="23"/>
      <c r="DA15" s="23">
        <v>705</v>
      </c>
      <c r="DB15" s="23"/>
      <c r="DC15" s="23">
        <v>720</v>
      </c>
      <c r="DD15" s="23"/>
      <c r="DE15" s="23">
        <v>735</v>
      </c>
      <c r="DF15" s="23"/>
      <c r="DG15" s="23">
        <v>750</v>
      </c>
      <c r="DH15" s="23"/>
      <c r="DI15" s="23">
        <v>765</v>
      </c>
      <c r="DJ15" s="23"/>
      <c r="DK15" s="23">
        <v>780</v>
      </c>
      <c r="DL15" s="23"/>
      <c r="DM15" s="23">
        <v>795</v>
      </c>
      <c r="DN15" s="23"/>
      <c r="DO15" s="23">
        <v>810</v>
      </c>
      <c r="DP15" s="23"/>
      <c r="DQ15" s="23">
        <v>825</v>
      </c>
      <c r="DR15" s="23"/>
      <c r="DS15" s="23">
        <v>840</v>
      </c>
      <c r="DT15" s="23"/>
      <c r="DU15" s="23">
        <v>855</v>
      </c>
      <c r="DV15" s="23"/>
      <c r="DW15" s="23">
        <v>870</v>
      </c>
      <c r="DX15" s="23"/>
      <c r="DY15" s="23">
        <v>885</v>
      </c>
      <c r="DZ15" s="23"/>
      <c r="EA15" s="23">
        <v>900</v>
      </c>
      <c r="EB15" s="23"/>
      <c r="EC15" s="23">
        <v>915</v>
      </c>
      <c r="ED15" s="23"/>
      <c r="EE15" s="23">
        <v>930</v>
      </c>
      <c r="EF15" s="23"/>
      <c r="EG15" s="23">
        <v>945</v>
      </c>
      <c r="EH15" s="23"/>
      <c r="EI15" s="23">
        <v>960</v>
      </c>
      <c r="EJ15" s="23"/>
      <c r="EK15" s="23">
        <v>975</v>
      </c>
      <c r="EL15" s="23"/>
      <c r="EM15" s="23">
        <v>990</v>
      </c>
      <c r="EN15" s="23"/>
      <c r="EO15" s="23">
        <v>1005</v>
      </c>
      <c r="EP15" s="23"/>
      <c r="EQ15" s="23">
        <v>1020</v>
      </c>
      <c r="ER15" s="23"/>
      <c r="ES15" s="23">
        <v>1035</v>
      </c>
      <c r="ET15" s="23"/>
      <c r="EU15" s="23">
        <v>1050</v>
      </c>
      <c r="EV15" s="23"/>
      <c r="EW15" s="23">
        <v>1065</v>
      </c>
      <c r="EX15" s="23"/>
      <c r="EY15" s="23">
        <v>1080</v>
      </c>
      <c r="EZ15" s="23"/>
      <c r="FA15" s="23">
        <v>1095</v>
      </c>
      <c r="FB15" s="23"/>
      <c r="FC15" s="23">
        <v>1110</v>
      </c>
      <c r="FD15" s="23"/>
      <c r="FE15" s="23">
        <v>1125</v>
      </c>
      <c r="FF15" s="23"/>
      <c r="FG15" s="23">
        <v>1140</v>
      </c>
      <c r="FH15" s="23"/>
      <c r="FI15" s="23">
        <v>1155</v>
      </c>
      <c r="FJ15" s="23"/>
      <c r="FK15" s="23">
        <v>1170</v>
      </c>
      <c r="FL15" s="23"/>
      <c r="FM15" s="23">
        <v>1185</v>
      </c>
      <c r="FN15" s="23"/>
      <c r="FO15" s="23">
        <v>1200</v>
      </c>
      <c r="FP15" s="23"/>
      <c r="FQ15" s="23">
        <v>1215</v>
      </c>
      <c r="FR15" s="23"/>
      <c r="FS15" s="23">
        <v>1230</v>
      </c>
      <c r="FT15" s="23"/>
      <c r="FU15" s="23">
        <v>1245</v>
      </c>
      <c r="FV15" s="23"/>
      <c r="FW15" s="23">
        <v>1260</v>
      </c>
      <c r="FX15" s="23"/>
      <c r="FY15" s="23">
        <v>1275</v>
      </c>
      <c r="FZ15" s="23"/>
      <c r="GA15" s="23">
        <v>1290</v>
      </c>
      <c r="GB15" s="23"/>
      <c r="GC15" s="23">
        <v>1305</v>
      </c>
      <c r="GD15" s="23"/>
      <c r="GE15" s="23">
        <v>1320</v>
      </c>
      <c r="GF15" s="23"/>
      <c r="GG15" s="23">
        <v>1335</v>
      </c>
      <c r="GH15" s="23"/>
      <c r="GI15" s="23">
        <v>1350</v>
      </c>
      <c r="GJ15" s="23"/>
      <c r="GK15" s="23">
        <v>1365</v>
      </c>
      <c r="GL15" s="23"/>
    </row>
  </sheetData>
  <mergeCells count="809"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AN7:AO7"/>
    <mergeCell ref="AP7:AQ7"/>
    <mergeCell ref="AR7:AS7"/>
    <mergeCell ref="AT7:AU7"/>
    <mergeCell ref="AV7:AW7"/>
    <mergeCell ref="AX7:AY7"/>
    <mergeCell ref="AZ7:BA7"/>
    <mergeCell ref="BB7:BC7"/>
    <mergeCell ref="BD7:BE7"/>
    <mergeCell ref="BF7:BG7"/>
    <mergeCell ref="GE8:GF8"/>
    <mergeCell ref="GG8:GH8"/>
    <mergeCell ref="GI8:GJ8"/>
    <mergeCell ref="GK8:GL8"/>
    <mergeCell ref="FW8:FX8"/>
    <mergeCell ref="FY8:FZ8"/>
    <mergeCell ref="GA8:GB8"/>
    <mergeCell ref="GC8:GD8"/>
    <mergeCell ref="FO8:FP8"/>
    <mergeCell ref="FQ8:FR8"/>
    <mergeCell ref="FS8:FT8"/>
    <mergeCell ref="FU8:FV8"/>
    <mergeCell ref="FG8:FH8"/>
    <mergeCell ref="FI8:FJ8"/>
    <mergeCell ref="FK8:FL8"/>
    <mergeCell ref="FM8:FN8"/>
    <mergeCell ref="EY8:EZ8"/>
    <mergeCell ref="FA8:FB8"/>
    <mergeCell ref="FC8:FD8"/>
    <mergeCell ref="FE8:FF8"/>
    <mergeCell ref="EQ8:ER8"/>
    <mergeCell ref="ES8:ET8"/>
    <mergeCell ref="EU8:EV8"/>
    <mergeCell ref="EW8:EX8"/>
    <mergeCell ref="EI8:EJ8"/>
    <mergeCell ref="EK8:EL8"/>
    <mergeCell ref="EM8:EN8"/>
    <mergeCell ref="EO8:EP8"/>
    <mergeCell ref="EA8:EB8"/>
    <mergeCell ref="EC8:ED8"/>
    <mergeCell ref="EE8:EF8"/>
    <mergeCell ref="EG8:EH8"/>
    <mergeCell ref="DS8:DT8"/>
    <mergeCell ref="DU8:DV8"/>
    <mergeCell ref="DW8:DX8"/>
    <mergeCell ref="DY8:DZ8"/>
    <mergeCell ref="DK8:DL8"/>
    <mergeCell ref="DM8:DN8"/>
    <mergeCell ref="DO8:DP8"/>
    <mergeCell ref="DQ8:DR8"/>
    <mergeCell ref="DC8:DD8"/>
    <mergeCell ref="DE8:DF8"/>
    <mergeCell ref="DG8:DH8"/>
    <mergeCell ref="DI8:DJ8"/>
    <mergeCell ref="CU8:CV8"/>
    <mergeCell ref="CW8:CX8"/>
    <mergeCell ref="CY8:CZ8"/>
    <mergeCell ref="DA8:DB8"/>
    <mergeCell ref="CM8:CN8"/>
    <mergeCell ref="CO8:CP8"/>
    <mergeCell ref="CQ8:CR8"/>
    <mergeCell ref="CS8:CT8"/>
    <mergeCell ref="CE8:CF8"/>
    <mergeCell ref="CG8:CH8"/>
    <mergeCell ref="CI8:CJ8"/>
    <mergeCell ref="CK8:CL8"/>
    <mergeCell ref="BW8:BX8"/>
    <mergeCell ref="BY8:BZ8"/>
    <mergeCell ref="CA8:CB8"/>
    <mergeCell ref="CC8:CD8"/>
    <mergeCell ref="BO8:BP8"/>
    <mergeCell ref="BQ8:BR8"/>
    <mergeCell ref="BS8:BT8"/>
    <mergeCell ref="BU8:BV8"/>
    <mergeCell ref="BG8:BH8"/>
    <mergeCell ref="BI8:BJ8"/>
    <mergeCell ref="BK8:BL8"/>
    <mergeCell ref="BM8:BN8"/>
    <mergeCell ref="B7:C7"/>
    <mergeCell ref="D7:E7"/>
    <mergeCell ref="F7:G7"/>
    <mergeCell ref="H7:I7"/>
    <mergeCell ref="GG15:GH15"/>
    <mergeCell ref="GI15:GJ15"/>
    <mergeCell ref="GK15:GL15"/>
    <mergeCell ref="J7:K7"/>
    <mergeCell ref="J14:K14"/>
    <mergeCell ref="I8:J8"/>
    <mergeCell ref="K8:L8"/>
    <mergeCell ref="M8:N8"/>
    <mergeCell ref="O8:P8"/>
    <mergeCell ref="Q8:R8"/>
    <mergeCell ref="FY15:FZ15"/>
    <mergeCell ref="GA15:GB15"/>
    <mergeCell ref="GC15:GD15"/>
    <mergeCell ref="GE15:GF15"/>
    <mergeCell ref="FQ15:FR15"/>
    <mergeCell ref="FS15:FT15"/>
    <mergeCell ref="FU15:FV15"/>
    <mergeCell ref="FW15:FX15"/>
    <mergeCell ref="FI15:FJ15"/>
    <mergeCell ref="FK15:FL15"/>
    <mergeCell ref="FM15:FN15"/>
    <mergeCell ref="FO15:FP15"/>
    <mergeCell ref="FA15:FB15"/>
    <mergeCell ref="FC15:FD15"/>
    <mergeCell ref="FE15:FF15"/>
    <mergeCell ref="FG15:FH15"/>
    <mergeCell ref="ES15:ET15"/>
    <mergeCell ref="EU15:EV15"/>
    <mergeCell ref="EW15:EX15"/>
    <mergeCell ref="EY15:EZ15"/>
    <mergeCell ref="EK15:EL15"/>
    <mergeCell ref="EM15:EN15"/>
    <mergeCell ref="EO15:EP15"/>
    <mergeCell ref="EQ15:ER15"/>
    <mergeCell ref="EC15:ED15"/>
    <mergeCell ref="EE15:EF15"/>
    <mergeCell ref="EG15:EH15"/>
    <mergeCell ref="EI15:EJ15"/>
    <mergeCell ref="DU15:DV15"/>
    <mergeCell ref="DW15:DX15"/>
    <mergeCell ref="DY15:DZ15"/>
    <mergeCell ref="EA15:EB15"/>
    <mergeCell ref="DM15:DN15"/>
    <mergeCell ref="DO15:DP15"/>
    <mergeCell ref="DQ15:DR15"/>
    <mergeCell ref="DS15:DT15"/>
    <mergeCell ref="DE15:DF15"/>
    <mergeCell ref="DG15:DH15"/>
    <mergeCell ref="DI15:DJ15"/>
    <mergeCell ref="DK15:DL15"/>
    <mergeCell ref="CW15:CX15"/>
    <mergeCell ref="CY15:CZ15"/>
    <mergeCell ref="DA15:DB15"/>
    <mergeCell ref="DC15:DD15"/>
    <mergeCell ref="CO15:CP15"/>
    <mergeCell ref="CQ15:CR15"/>
    <mergeCell ref="CS15:CT15"/>
    <mergeCell ref="CU15:CV15"/>
    <mergeCell ref="CG15:CH15"/>
    <mergeCell ref="CI15:CJ15"/>
    <mergeCell ref="CK15:CL15"/>
    <mergeCell ref="CM15:CN15"/>
    <mergeCell ref="BY15:BZ15"/>
    <mergeCell ref="CA15:CB15"/>
    <mergeCell ref="CC15:CD15"/>
    <mergeCell ref="CE15:CF15"/>
    <mergeCell ref="BQ15:BR15"/>
    <mergeCell ref="BS15:BT15"/>
    <mergeCell ref="BU15:BV15"/>
    <mergeCell ref="BW15:BX15"/>
    <mergeCell ref="BI15:BJ15"/>
    <mergeCell ref="BK15:BL15"/>
    <mergeCell ref="BM15:BN15"/>
    <mergeCell ref="BO15:BP15"/>
    <mergeCell ref="BA15:BB15"/>
    <mergeCell ref="BC15:BD15"/>
    <mergeCell ref="BE15:BF15"/>
    <mergeCell ref="BG15:BH15"/>
    <mergeCell ref="AS15:AT15"/>
    <mergeCell ref="AU15:AV15"/>
    <mergeCell ref="AW15:AX15"/>
    <mergeCell ref="AY15:AZ15"/>
    <mergeCell ref="AK15:AL15"/>
    <mergeCell ref="AM15:AN15"/>
    <mergeCell ref="AO15:AP15"/>
    <mergeCell ref="AQ15:AR15"/>
    <mergeCell ref="AC15:AD15"/>
    <mergeCell ref="AE15:AF15"/>
    <mergeCell ref="AG15:AH15"/>
    <mergeCell ref="AI15:A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S8:T8"/>
    <mergeCell ref="B14:C14"/>
    <mergeCell ref="D14:E14"/>
    <mergeCell ref="F14:G14"/>
    <mergeCell ref="H14:I14"/>
    <mergeCell ref="A8:B8"/>
    <mergeCell ref="C8:D8"/>
    <mergeCell ref="E8:F8"/>
    <mergeCell ref="G8:H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GL7:GM7"/>
    <mergeCell ref="BA8:BB8"/>
    <mergeCell ref="BC8:BD8"/>
    <mergeCell ref="BE8:BF8"/>
    <mergeCell ref="FT7:FU7"/>
    <mergeCell ref="FV7:FW7"/>
    <mergeCell ref="FX7:FY7"/>
    <mergeCell ref="FZ7:GA7"/>
    <mergeCell ref="FL7:FM7"/>
    <mergeCell ref="FN7:FO7"/>
    <mergeCell ref="FP7:FQ7"/>
    <mergeCell ref="FR7:FS7"/>
    <mergeCell ref="FD7:FE7"/>
    <mergeCell ref="FF7:FG7"/>
    <mergeCell ref="FH7:FI7"/>
    <mergeCell ref="FJ7:FK7"/>
    <mergeCell ref="EV7:EW7"/>
    <mergeCell ref="EX7:EY7"/>
    <mergeCell ref="EZ7:FA7"/>
    <mergeCell ref="FB7:FC7"/>
    <mergeCell ref="EN7:EO7"/>
    <mergeCell ref="EP7:EQ7"/>
    <mergeCell ref="ER7:ES7"/>
    <mergeCell ref="ET7:EU7"/>
    <mergeCell ref="ED7:EE7"/>
    <mergeCell ref="EF7:EG7"/>
    <mergeCell ref="EH7:EI7"/>
    <mergeCell ref="EJ7:EK7"/>
    <mergeCell ref="DV7:DW7"/>
    <mergeCell ref="DX7:DY7"/>
    <mergeCell ref="DZ7:EA7"/>
    <mergeCell ref="EB7:EC7"/>
    <mergeCell ref="DN7:DO7"/>
    <mergeCell ref="DP7:DQ7"/>
    <mergeCell ref="DR7:DS7"/>
    <mergeCell ref="DT7:DU7"/>
    <mergeCell ref="DF7:DG7"/>
    <mergeCell ref="DH7:DI7"/>
    <mergeCell ref="DJ7:DK7"/>
    <mergeCell ref="DL7:DM7"/>
    <mergeCell ref="CX7:CY7"/>
    <mergeCell ref="CZ7:DA7"/>
    <mergeCell ref="DB7:DC7"/>
    <mergeCell ref="DD7:DE7"/>
    <mergeCell ref="CP7:CQ7"/>
    <mergeCell ref="CR7:CS7"/>
    <mergeCell ref="CT7:CU7"/>
    <mergeCell ref="CV7:CW7"/>
    <mergeCell ref="CH7:CI7"/>
    <mergeCell ref="CJ7:CK7"/>
    <mergeCell ref="CL7:CM7"/>
    <mergeCell ref="CN7:CO7"/>
    <mergeCell ref="BZ7:CA7"/>
    <mergeCell ref="CB7:CC7"/>
    <mergeCell ref="CD7:CE7"/>
    <mergeCell ref="CF7:CG7"/>
    <mergeCell ref="A15:B15"/>
    <mergeCell ref="C15:D15"/>
    <mergeCell ref="E15:F15"/>
    <mergeCell ref="G15:H15"/>
    <mergeCell ref="I15:J15"/>
    <mergeCell ref="GD14:GE14"/>
    <mergeCell ref="GF14:GG14"/>
    <mergeCell ref="GH14:GI14"/>
    <mergeCell ref="GJ14:GK14"/>
    <mergeCell ref="FV14:FW14"/>
    <mergeCell ref="FX14:FY14"/>
    <mergeCell ref="FZ14:GA14"/>
    <mergeCell ref="GB14:GC14"/>
    <mergeCell ref="FN14:FO14"/>
    <mergeCell ref="FP14:FQ14"/>
    <mergeCell ref="FR14:FS14"/>
    <mergeCell ref="FT14:FU14"/>
    <mergeCell ref="FF14:FG14"/>
    <mergeCell ref="FH14:FI14"/>
    <mergeCell ref="FJ14:FK14"/>
    <mergeCell ref="FL14:FM14"/>
    <mergeCell ref="EX14:EY14"/>
    <mergeCell ref="EZ14:FA14"/>
    <mergeCell ref="FB14:FC14"/>
    <mergeCell ref="FD14:FE14"/>
    <mergeCell ref="EP14:EQ14"/>
    <mergeCell ref="ER14:ES14"/>
    <mergeCell ref="ET14:EU14"/>
    <mergeCell ref="EV14:EW14"/>
    <mergeCell ref="EH14:EI14"/>
    <mergeCell ref="EJ14:EK14"/>
    <mergeCell ref="EL14:EM14"/>
    <mergeCell ref="EN14:EO14"/>
    <mergeCell ref="DZ14:EA14"/>
    <mergeCell ref="EB14:EC14"/>
    <mergeCell ref="ED14:EE14"/>
    <mergeCell ref="EF14:EG14"/>
    <mergeCell ref="DR14:DS14"/>
    <mergeCell ref="DT14:DU14"/>
    <mergeCell ref="DV14:DW14"/>
    <mergeCell ref="DX14:DY14"/>
    <mergeCell ref="DJ14:DK14"/>
    <mergeCell ref="DL14:DM14"/>
    <mergeCell ref="DN14:DO14"/>
    <mergeCell ref="DP14:DQ14"/>
    <mergeCell ref="DB14:DC14"/>
    <mergeCell ref="DD14:DE14"/>
    <mergeCell ref="DF14:DG14"/>
    <mergeCell ref="DH14:DI14"/>
    <mergeCell ref="CT14:CU14"/>
    <mergeCell ref="CV14:CW14"/>
    <mergeCell ref="CX14:CY14"/>
    <mergeCell ref="CZ14:DA14"/>
    <mergeCell ref="CL14:CM14"/>
    <mergeCell ref="CN14:CO14"/>
    <mergeCell ref="CP14:CQ14"/>
    <mergeCell ref="CR14:CS14"/>
    <mergeCell ref="CD14:CE14"/>
    <mergeCell ref="CF14:CG14"/>
    <mergeCell ref="CH14:CI14"/>
    <mergeCell ref="CJ14:CK14"/>
    <mergeCell ref="BV14:BW14"/>
    <mergeCell ref="BX14:BY14"/>
    <mergeCell ref="BZ14:CA14"/>
    <mergeCell ref="CB14:CC14"/>
    <mergeCell ref="BN14:BO14"/>
    <mergeCell ref="BP14:BQ14"/>
    <mergeCell ref="BR14:BS14"/>
    <mergeCell ref="BT14:BU14"/>
    <mergeCell ref="BF14:BG14"/>
    <mergeCell ref="BH14:BI14"/>
    <mergeCell ref="BJ14:BK14"/>
    <mergeCell ref="BL14:BM14"/>
    <mergeCell ref="AX14:AY14"/>
    <mergeCell ref="AZ14:BA14"/>
    <mergeCell ref="BB14:BC14"/>
    <mergeCell ref="BD14:BE14"/>
    <mergeCell ref="AP14:AQ14"/>
    <mergeCell ref="AR14:AS14"/>
    <mergeCell ref="AT14:AU14"/>
    <mergeCell ref="AV14:AW14"/>
    <mergeCell ref="AH14:AI14"/>
    <mergeCell ref="AJ14:AK14"/>
    <mergeCell ref="AL14:AM14"/>
    <mergeCell ref="AN14:AO14"/>
    <mergeCell ref="Z14:AA14"/>
    <mergeCell ref="AB14:AC14"/>
    <mergeCell ref="AD14:AE14"/>
    <mergeCell ref="AF14:AG14"/>
    <mergeCell ref="R14:S14"/>
    <mergeCell ref="T14:U14"/>
    <mergeCell ref="V14:W14"/>
    <mergeCell ref="X14:Y14"/>
    <mergeCell ref="L14:M14"/>
    <mergeCell ref="N14:O14"/>
    <mergeCell ref="P14:Q14"/>
    <mergeCell ref="GG10:GH10"/>
    <mergeCell ref="GI10:GJ10"/>
    <mergeCell ref="GK10:GL10"/>
    <mergeCell ref="GK3:GL3"/>
    <mergeCell ref="FX13:GK13"/>
    <mergeCell ref="GB7:GC7"/>
    <mergeCell ref="GD7:GE7"/>
    <mergeCell ref="GF7:GG7"/>
    <mergeCell ref="GH7:GI7"/>
    <mergeCell ref="GJ7:GK7"/>
    <mergeCell ref="FY10:FZ10"/>
    <mergeCell ref="GA10:GB10"/>
    <mergeCell ref="GC10:GD10"/>
    <mergeCell ref="GE10:GF10"/>
    <mergeCell ref="FQ10:FR10"/>
    <mergeCell ref="FS10:FT10"/>
    <mergeCell ref="FU10:FV10"/>
    <mergeCell ref="FW10:FX10"/>
    <mergeCell ref="FI10:FJ10"/>
    <mergeCell ref="FK10:FL10"/>
    <mergeCell ref="FM10:FN10"/>
    <mergeCell ref="FO10:FP10"/>
    <mergeCell ref="FA10:FB10"/>
    <mergeCell ref="FC10:FD10"/>
    <mergeCell ref="FE10:FF10"/>
    <mergeCell ref="FG10:FH10"/>
    <mergeCell ref="GG3:GH3"/>
    <mergeCell ref="GI3:GJ3"/>
    <mergeCell ref="EM10:EN10"/>
    <mergeCell ref="EO10:EP10"/>
    <mergeCell ref="EQ10:ER10"/>
    <mergeCell ref="ES10:ET10"/>
    <mergeCell ref="EU10:EV10"/>
    <mergeCell ref="EW10:EX10"/>
    <mergeCell ref="EY10:EZ10"/>
    <mergeCell ref="EL7:EM7"/>
    <mergeCell ref="FY3:FZ3"/>
    <mergeCell ref="GA3:GB3"/>
    <mergeCell ref="GC3:GD3"/>
    <mergeCell ref="GE3:GF3"/>
    <mergeCell ref="FQ3:FR3"/>
    <mergeCell ref="FS3:FT3"/>
    <mergeCell ref="FU3:FV3"/>
    <mergeCell ref="FW3:FX3"/>
    <mergeCell ref="FI3:FJ3"/>
    <mergeCell ref="FK3:FL3"/>
    <mergeCell ref="FM3:FN3"/>
    <mergeCell ref="FO3:FP3"/>
    <mergeCell ref="FA3:FB3"/>
    <mergeCell ref="FC3:FD3"/>
    <mergeCell ref="FE3:FF3"/>
    <mergeCell ref="FG3:FH3"/>
    <mergeCell ref="ES3:ET3"/>
    <mergeCell ref="EU3:EV3"/>
    <mergeCell ref="EW3:EX3"/>
    <mergeCell ref="EY3:EZ3"/>
    <mergeCell ref="EK3:EL3"/>
    <mergeCell ref="EM3:EN3"/>
    <mergeCell ref="EO3:EP3"/>
    <mergeCell ref="EQ3:ER3"/>
    <mergeCell ref="EC3:ED3"/>
    <mergeCell ref="EE3:EF3"/>
    <mergeCell ref="EG3:EH3"/>
    <mergeCell ref="EI3:EJ3"/>
    <mergeCell ref="DU3:DV3"/>
    <mergeCell ref="DW3:DX3"/>
    <mergeCell ref="DY3:DZ3"/>
    <mergeCell ref="EA3:EB3"/>
    <mergeCell ref="DM3:DN3"/>
    <mergeCell ref="DO3:DP3"/>
    <mergeCell ref="DQ3:DR3"/>
    <mergeCell ref="DS3:DT3"/>
    <mergeCell ref="GD4:GE4"/>
    <mergeCell ref="GF4:GG4"/>
    <mergeCell ref="GH4:GI4"/>
    <mergeCell ref="GJ4:GK4"/>
    <mergeCell ref="FV4:FW4"/>
    <mergeCell ref="FX4:FY4"/>
    <mergeCell ref="FZ4:GA4"/>
    <mergeCell ref="GB4:GC4"/>
    <mergeCell ref="FN4:FO4"/>
    <mergeCell ref="FP4:FQ4"/>
    <mergeCell ref="FR4:FS4"/>
    <mergeCell ref="FT4:FU4"/>
    <mergeCell ref="FF4:FG4"/>
    <mergeCell ref="FH4:FI4"/>
    <mergeCell ref="FJ4:FK4"/>
    <mergeCell ref="FL4:FM4"/>
    <mergeCell ref="EX4:EY4"/>
    <mergeCell ref="EZ4:FA4"/>
    <mergeCell ref="FB4:FC4"/>
    <mergeCell ref="FD4:FE4"/>
    <mergeCell ref="EP4:EQ4"/>
    <mergeCell ref="ER4:ES4"/>
    <mergeCell ref="ET4:EU4"/>
    <mergeCell ref="EV4:EW4"/>
    <mergeCell ref="EH4:EI4"/>
    <mergeCell ref="EJ4:EK4"/>
    <mergeCell ref="EL4:EM4"/>
    <mergeCell ref="EN4:EO4"/>
    <mergeCell ref="GH11:GI11"/>
    <mergeCell ref="GJ11:GK11"/>
    <mergeCell ref="DR4:DS4"/>
    <mergeCell ref="DT4:DU4"/>
    <mergeCell ref="DV4:DW4"/>
    <mergeCell ref="DX4:DY4"/>
    <mergeCell ref="DZ4:EA4"/>
    <mergeCell ref="EB4:EC4"/>
    <mergeCell ref="ED4:EE4"/>
    <mergeCell ref="EF4:EG4"/>
    <mergeCell ref="FZ11:GA11"/>
    <mergeCell ref="GB11:GC11"/>
    <mergeCell ref="GD11:GE11"/>
    <mergeCell ref="GF11:GG11"/>
    <mergeCell ref="FR11:FS11"/>
    <mergeCell ref="FT11:FU11"/>
    <mergeCell ref="FV11:FW11"/>
    <mergeCell ref="FX11:FY11"/>
    <mergeCell ref="FJ11:FK11"/>
    <mergeCell ref="FL11:FM11"/>
    <mergeCell ref="FN11:FO11"/>
    <mergeCell ref="FP11:FQ11"/>
    <mergeCell ref="FB11:FC11"/>
    <mergeCell ref="FD11:FE11"/>
    <mergeCell ref="FF11:FG11"/>
    <mergeCell ref="FH11:FI11"/>
    <mergeCell ref="ET11:EU11"/>
    <mergeCell ref="EV11:EW11"/>
    <mergeCell ref="EX11:EY11"/>
    <mergeCell ref="EZ11:FA11"/>
    <mergeCell ref="EL11:EM11"/>
    <mergeCell ref="EN11:EO11"/>
    <mergeCell ref="EP11:EQ11"/>
    <mergeCell ref="ER11:ES11"/>
    <mergeCell ref="ED11:EE11"/>
    <mergeCell ref="EF11:EG11"/>
    <mergeCell ref="EH11:EI11"/>
    <mergeCell ref="EJ11:EK11"/>
    <mergeCell ref="EE10:EF10"/>
    <mergeCell ref="EG10:EH10"/>
    <mergeCell ref="EI10:EJ10"/>
    <mergeCell ref="EK10:EL10"/>
    <mergeCell ref="B6:K6"/>
    <mergeCell ref="DG10:DH10"/>
    <mergeCell ref="DI10:DJ10"/>
    <mergeCell ref="DK10:DL10"/>
    <mergeCell ref="DG3:DH3"/>
    <mergeCell ref="DI3:DJ3"/>
    <mergeCell ref="DK3:DL3"/>
    <mergeCell ref="A2:CS2"/>
    <mergeCell ref="BH7:BI7"/>
    <mergeCell ref="BJ7:BK7"/>
    <mergeCell ref="L6:AI6"/>
    <mergeCell ref="AJ6:BG6"/>
    <mergeCell ref="FX6:GK6"/>
    <mergeCell ref="A9:CS9"/>
    <mergeCell ref="BL7:BM7"/>
    <mergeCell ref="BN7:BO7"/>
    <mergeCell ref="BP7:BQ7"/>
    <mergeCell ref="BR7:BS7"/>
    <mergeCell ref="BT7:BU7"/>
    <mergeCell ref="BV7:BW7"/>
    <mergeCell ref="BH6:CE6"/>
    <mergeCell ref="CF6:DC6"/>
    <mergeCell ref="DD6:EA6"/>
    <mergeCell ref="EB6:EY6"/>
    <mergeCell ref="EZ6:FW6"/>
    <mergeCell ref="DR5:EO5"/>
    <mergeCell ref="EP5:FM5"/>
    <mergeCell ref="FN5:GK5"/>
    <mergeCell ref="DM10:DN10"/>
    <mergeCell ref="DO10:DP10"/>
    <mergeCell ref="DQ10:DR10"/>
    <mergeCell ref="DS10:DT10"/>
    <mergeCell ref="DU10:DV10"/>
    <mergeCell ref="DW10:DX10"/>
    <mergeCell ref="DY10:DZ10"/>
    <mergeCell ref="DP4:DQ4"/>
    <mergeCell ref="B5:Y5"/>
    <mergeCell ref="Z5:AW5"/>
    <mergeCell ref="AX5:BU5"/>
    <mergeCell ref="BV5:CS5"/>
    <mergeCell ref="CT5:DQ5"/>
    <mergeCell ref="DH4:DI4"/>
    <mergeCell ref="DJ4:DK4"/>
    <mergeCell ref="DL4:DM4"/>
    <mergeCell ref="DN4:DO4"/>
    <mergeCell ref="CZ4:DA4"/>
    <mergeCell ref="DB4:DC4"/>
    <mergeCell ref="DD4:DE4"/>
    <mergeCell ref="DF4:DG4"/>
    <mergeCell ref="CR4:CS4"/>
    <mergeCell ref="CT4:CU4"/>
    <mergeCell ref="CV4:CW4"/>
    <mergeCell ref="CX4:CY4"/>
    <mergeCell ref="CJ4:CK4"/>
    <mergeCell ref="CL4:CM4"/>
    <mergeCell ref="CN4:CO4"/>
    <mergeCell ref="CP4:CQ4"/>
    <mergeCell ref="CB4:CC4"/>
    <mergeCell ref="CD4:CE4"/>
    <mergeCell ref="CF4:CG4"/>
    <mergeCell ref="CH4:CI4"/>
    <mergeCell ref="BT4:BU4"/>
    <mergeCell ref="BV4:BW4"/>
    <mergeCell ref="BX4:BY4"/>
    <mergeCell ref="BZ4:CA4"/>
    <mergeCell ref="BL4:BM4"/>
    <mergeCell ref="BN4:BO4"/>
    <mergeCell ref="BP4:BQ4"/>
    <mergeCell ref="BR4:BS4"/>
    <mergeCell ref="BD4:BE4"/>
    <mergeCell ref="BF4:BG4"/>
    <mergeCell ref="BH4:BI4"/>
    <mergeCell ref="BJ4:BK4"/>
    <mergeCell ref="AV4:AW4"/>
    <mergeCell ref="AX4:AY4"/>
    <mergeCell ref="AZ4:BA4"/>
    <mergeCell ref="BB4:BC4"/>
    <mergeCell ref="AN4:AO4"/>
    <mergeCell ref="AP4:AQ4"/>
    <mergeCell ref="AR4:AS4"/>
    <mergeCell ref="AT4:AU4"/>
    <mergeCell ref="AF4:AG4"/>
    <mergeCell ref="AH4:AI4"/>
    <mergeCell ref="AJ4:AK4"/>
    <mergeCell ref="AL4:AM4"/>
    <mergeCell ref="X4:Y4"/>
    <mergeCell ref="Z4:AA4"/>
    <mergeCell ref="AB4:AC4"/>
    <mergeCell ref="AD4:AE4"/>
    <mergeCell ref="P4:Q4"/>
    <mergeCell ref="R4:S4"/>
    <mergeCell ref="T4:U4"/>
    <mergeCell ref="V4:W4"/>
    <mergeCell ref="DA3:DB3"/>
    <mergeCell ref="DC3:DD3"/>
    <mergeCell ref="DE3:DF3"/>
    <mergeCell ref="B4:C4"/>
    <mergeCell ref="D4:E4"/>
    <mergeCell ref="F4:G4"/>
    <mergeCell ref="H4:I4"/>
    <mergeCell ref="J4:K4"/>
    <mergeCell ref="L4:M4"/>
    <mergeCell ref="N4:O4"/>
    <mergeCell ref="CS3:CT3"/>
    <mergeCell ref="CU3:CV3"/>
    <mergeCell ref="CW3:CX3"/>
    <mergeCell ref="CY3:CZ3"/>
    <mergeCell ref="CK3:CL3"/>
    <mergeCell ref="CM3:CN3"/>
    <mergeCell ref="CO3:CP3"/>
    <mergeCell ref="CQ3:CR3"/>
    <mergeCell ref="CC3:CD3"/>
    <mergeCell ref="CE3:CF3"/>
    <mergeCell ref="CG3:CH3"/>
    <mergeCell ref="CI3:CJ3"/>
    <mergeCell ref="BU3:BV3"/>
    <mergeCell ref="BW3:BX3"/>
    <mergeCell ref="BY3:BZ3"/>
    <mergeCell ref="CA3:CB3"/>
    <mergeCell ref="BM3:BN3"/>
    <mergeCell ref="BO3:BP3"/>
    <mergeCell ref="BQ3:BR3"/>
    <mergeCell ref="BS3:BT3"/>
    <mergeCell ref="BE3:BF3"/>
    <mergeCell ref="BG3:BH3"/>
    <mergeCell ref="BI3:BJ3"/>
    <mergeCell ref="BK3:BL3"/>
    <mergeCell ref="AW3:AX3"/>
    <mergeCell ref="AY3:AZ3"/>
    <mergeCell ref="BA3:BB3"/>
    <mergeCell ref="BC3:BD3"/>
    <mergeCell ref="AO3:AP3"/>
    <mergeCell ref="AQ3:AR3"/>
    <mergeCell ref="AS3:AT3"/>
    <mergeCell ref="AU3:AV3"/>
    <mergeCell ref="AG3:AH3"/>
    <mergeCell ref="AI3:AJ3"/>
    <mergeCell ref="AK3:AL3"/>
    <mergeCell ref="AM3:AN3"/>
    <mergeCell ref="Y3:Z3"/>
    <mergeCell ref="AA3:AB3"/>
    <mergeCell ref="AC3:AD3"/>
    <mergeCell ref="AE3:AF3"/>
    <mergeCell ref="Q3:R3"/>
    <mergeCell ref="S3:T3"/>
    <mergeCell ref="U3:V3"/>
    <mergeCell ref="W3:X3"/>
    <mergeCell ref="EZ13:FW13"/>
    <mergeCell ref="A3:B3"/>
    <mergeCell ref="C3:D3"/>
    <mergeCell ref="E3:F3"/>
    <mergeCell ref="G3:H3"/>
    <mergeCell ref="I3:J3"/>
    <mergeCell ref="K3:L3"/>
    <mergeCell ref="M3:N3"/>
    <mergeCell ref="O3:P3"/>
    <mergeCell ref="BX7:BY7"/>
    <mergeCell ref="BH13:CE13"/>
    <mergeCell ref="CF13:DC13"/>
    <mergeCell ref="DD13:EA13"/>
    <mergeCell ref="EB13:EY13"/>
    <mergeCell ref="CT12:DQ12"/>
    <mergeCell ref="DR12:EO12"/>
    <mergeCell ref="EP12:FM12"/>
    <mergeCell ref="FN12:GK12"/>
    <mergeCell ref="DJ11:DK11"/>
    <mergeCell ref="DL11:DM11"/>
    <mergeCell ref="DN11:DO11"/>
    <mergeCell ref="DP11:DQ11"/>
    <mergeCell ref="DB11:DC11"/>
    <mergeCell ref="DD11:DE11"/>
    <mergeCell ref="DF11:DG11"/>
    <mergeCell ref="DH11:DI11"/>
    <mergeCell ref="CT11:CU11"/>
    <mergeCell ref="CV11:CW11"/>
    <mergeCell ref="CX11:CY11"/>
    <mergeCell ref="CZ11:DA11"/>
    <mergeCell ref="CL11:CM11"/>
    <mergeCell ref="CN11:CO11"/>
    <mergeCell ref="CP11:CQ11"/>
    <mergeCell ref="CR11:CS11"/>
    <mergeCell ref="CD11:CE11"/>
    <mergeCell ref="CF11:CG11"/>
    <mergeCell ref="CH11:CI11"/>
    <mergeCell ref="CJ11:CK11"/>
    <mergeCell ref="BV11:BW11"/>
    <mergeCell ref="BX11:BY11"/>
    <mergeCell ref="BZ11:CA11"/>
    <mergeCell ref="CB11:CC11"/>
    <mergeCell ref="BN11:BO11"/>
    <mergeCell ref="BP11:BQ11"/>
    <mergeCell ref="BR11:BS11"/>
    <mergeCell ref="BT11:BU11"/>
    <mergeCell ref="BF11:BG11"/>
    <mergeCell ref="BH11:BI11"/>
    <mergeCell ref="BJ11:BK11"/>
    <mergeCell ref="BL11:BM11"/>
    <mergeCell ref="AX11:AY11"/>
    <mergeCell ref="AZ11:BA11"/>
    <mergeCell ref="BB11:BC11"/>
    <mergeCell ref="BD11:BE11"/>
    <mergeCell ref="BV12:CS12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B12:Y12"/>
    <mergeCell ref="Z12:AW12"/>
    <mergeCell ref="AX12:BU12"/>
    <mergeCell ref="T11:U11"/>
    <mergeCell ref="V11:W11"/>
    <mergeCell ref="X11:Y11"/>
    <mergeCell ref="Z11:AA11"/>
    <mergeCell ref="AB11:AC11"/>
    <mergeCell ref="AD11:AE11"/>
    <mergeCell ref="L13:AI13"/>
    <mergeCell ref="AJ13:BG13"/>
    <mergeCell ref="B13:K13"/>
    <mergeCell ref="EA10:EB10"/>
    <mergeCell ref="DR11:DS11"/>
    <mergeCell ref="DT11:DU11"/>
    <mergeCell ref="DV11:DW11"/>
    <mergeCell ref="DX11:DY11"/>
    <mergeCell ref="DZ11:EA11"/>
    <mergeCell ref="EB11:EC11"/>
    <mergeCell ref="DA10:DB10"/>
    <mergeCell ref="DC10:DD10"/>
    <mergeCell ref="DE10:DF10"/>
    <mergeCell ref="EC10:ED10"/>
    <mergeCell ref="CS10:CT10"/>
    <mergeCell ref="CU10:CV10"/>
    <mergeCell ref="CW10:CX10"/>
    <mergeCell ref="CY10:CZ10"/>
    <mergeCell ref="CK10:CL10"/>
    <mergeCell ref="CM10:CN10"/>
    <mergeCell ref="CO10:CP10"/>
    <mergeCell ref="CQ10:CR10"/>
    <mergeCell ref="CC10:CD10"/>
    <mergeCell ref="CE10:CF10"/>
    <mergeCell ref="CG10:CH10"/>
    <mergeCell ref="CI10:CJ10"/>
    <mergeCell ref="BU10:BV10"/>
    <mergeCell ref="BW10:BX10"/>
    <mergeCell ref="BY10:BZ10"/>
    <mergeCell ref="CA10:CB10"/>
    <mergeCell ref="BM10:BN10"/>
    <mergeCell ref="BO10:BP10"/>
    <mergeCell ref="BQ10:BR10"/>
    <mergeCell ref="BS10:BT10"/>
    <mergeCell ref="BE10:BF10"/>
    <mergeCell ref="BG10:BH10"/>
    <mergeCell ref="BI10:BJ10"/>
    <mergeCell ref="BK10:BL10"/>
    <mergeCell ref="AW10:AX10"/>
    <mergeCell ref="AY10:AZ10"/>
    <mergeCell ref="BA10:BB10"/>
    <mergeCell ref="BC10:BD10"/>
    <mergeCell ref="AO10:AP10"/>
    <mergeCell ref="AQ10:AR10"/>
    <mergeCell ref="AS10:AT10"/>
    <mergeCell ref="AU10:AV10"/>
    <mergeCell ref="AG10:AH10"/>
    <mergeCell ref="AI10:AJ10"/>
    <mergeCell ref="AK10:AL10"/>
    <mergeCell ref="AM10:AN10"/>
    <mergeCell ref="Y10:Z10"/>
    <mergeCell ref="AA10:AB10"/>
    <mergeCell ref="AC10:AD10"/>
    <mergeCell ref="AE10:AF10"/>
    <mergeCell ref="Q10:R10"/>
    <mergeCell ref="S10:T10"/>
    <mergeCell ref="U10:V10"/>
    <mergeCell ref="W10:X10"/>
    <mergeCell ref="I10:J10"/>
    <mergeCell ref="K10:L10"/>
    <mergeCell ref="M10:N10"/>
    <mergeCell ref="O10:P10"/>
    <mergeCell ref="A10:B10"/>
    <mergeCell ref="C10:D10"/>
    <mergeCell ref="E10:F10"/>
    <mergeCell ref="G10:H10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Mintel</dc:creator>
  <cp:keywords/>
  <dc:description/>
  <cp:lastModifiedBy>Christian Mintel</cp:lastModifiedBy>
  <dcterms:created xsi:type="dcterms:W3CDTF">2011-02-27T11:27:40Z</dcterms:created>
  <dcterms:modified xsi:type="dcterms:W3CDTF">2011-02-27T13:41:38Z</dcterms:modified>
  <cp:category/>
  <cp:version/>
  <cp:contentType/>
  <cp:contentStatus/>
</cp:coreProperties>
</file>